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0" windowWidth="19440" windowHeight="9525"/>
  </bookViews>
  <sheets>
    <sheet name="Приложение 1_1" sheetId="2" r:id="rId1"/>
  </sheets>
  <calcPr calcId="124519"/>
</workbook>
</file>

<file path=xl/calcChain.xml><?xml version="1.0" encoding="utf-8"?>
<calcChain xmlns="http://schemas.openxmlformats.org/spreadsheetml/2006/main">
  <c r="AY81" i="2"/>
  <c r="AX81"/>
  <c r="AX15"/>
  <c r="AX38"/>
  <c r="AY38"/>
  <c r="AY73"/>
</calcChain>
</file>

<file path=xl/sharedStrings.xml><?xml version="1.0" encoding="utf-8"?>
<sst xmlns="http://schemas.openxmlformats.org/spreadsheetml/2006/main" count="233" uniqueCount="102">
  <si>
    <t xml:space="preserve"> </t>
  </si>
  <si>
    <t>(Расшифровка подписи)</t>
  </si>
  <si>
    <t>15.11.2018</t>
  </si>
  <si>
    <t/>
  </si>
  <si>
    <t>Исполнитель:</t>
  </si>
  <si>
    <t>15 ноября 2018 г.</t>
  </si>
  <si>
    <t>"____" ________ ______ г.</t>
  </si>
  <si>
    <t>"____"__________200_г.</t>
  </si>
  <si>
    <t>С.С.Пыхтин</t>
  </si>
  <si>
    <t>Глава Тогучинского района</t>
  </si>
  <si>
    <t>Итого:</t>
  </si>
  <si>
    <t>Итого расходов</t>
  </si>
  <si>
    <t>000</t>
  </si>
  <si>
    <t>0000000000</t>
  </si>
  <si>
    <t>ИТОГО:</t>
  </si>
  <si>
    <t>ИТОГО РАСХОДОВ:</t>
  </si>
  <si>
    <t>240</t>
  </si>
  <si>
    <t>9900051180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</si>
  <si>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</si>
  <si>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</si>
  <si>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</si>
  <si>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</si>
  <si>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</si>
  <si>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</si>
  <si>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</si>
  <si>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первичного воинского учета на территориях, где отсутствуют военные коммисариаты, за счет средств федерального бюджета</t>
  </si>
  <si>
    <t>9900000000</t>
  </si>
  <si>
    <t>Непрограммные мероприятия областного бюджета</t>
  </si>
  <si>
    <t>88003S0510</t>
  </si>
  <si>
    <t>110</t>
  </si>
  <si>
    <t>Расходы на выплаты персоналу казенных учреждений</t>
  </si>
  <si>
    <t>Софинансирование расходов в рамках реализации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</si>
  <si>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8800370510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</si>
  <si>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</si>
  <si>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8800006010</t>
  </si>
  <si>
    <t>Уличное освещение</t>
  </si>
  <si>
    <t>8800004400</t>
  </si>
  <si>
    <t>Дворцы и дома культуры</t>
  </si>
  <si>
    <t>8800003010</t>
  </si>
  <si>
    <t>Дорожный фонд Тогучинского района</t>
  </si>
  <si>
    <t>8800002110</t>
  </si>
  <si>
    <t>Глава муниципального образования</t>
  </si>
  <si>
    <t>850</t>
  </si>
  <si>
    <t>8800002040</t>
  </si>
  <si>
    <t>Уплата налогов, сборов и иных платежей</t>
  </si>
  <si>
    <t>800</t>
  </si>
  <si>
    <t>Иные бюджетные ассигнования</t>
  </si>
  <si>
    <t>540</t>
  </si>
  <si>
    <t>Иные межбюджетные трансферты</t>
  </si>
  <si>
    <t>500</t>
  </si>
  <si>
    <t>Межбюджетные трансферты</t>
  </si>
  <si>
    <t>Расходы на обеспечение функций органов местного самоуправления</t>
  </si>
  <si>
    <t>8800000110</t>
  </si>
  <si>
    <t>Расходы на выплаты по оплате труда работников органов местного самоуправления</t>
  </si>
  <si>
    <t>8800000000</t>
  </si>
  <si>
    <t>Непрограммные мероприятия бюджета Тогучинского района</t>
  </si>
  <si>
    <t>20004S0760</t>
  </si>
  <si>
    <t>Софинансирование расходов на реализацию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областного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</si>
  <si>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2000470760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</si>
  <si>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областного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</si>
  <si>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2000000000</t>
  </si>
  <si>
    <t>Муниципальная программы "Повышение безопасности дорожного движения по Тогучинскому району Новосибирской области на 2015-2020 годы"</t>
  </si>
  <si>
    <t>0500570190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</si>
  <si>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</si>
  <si>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0500000000</t>
  </si>
  <si>
    <t>Государственная программа Новосибирской области "Юстиция"</t>
  </si>
  <si>
    <t>Лицевой счет</t>
  </si>
  <si>
    <t>счет получ.</t>
  </si>
  <si>
    <t>4 кв.</t>
  </si>
  <si>
    <t>3 кв.</t>
  </si>
  <si>
    <t>2 кв.</t>
  </si>
  <si>
    <t>1 кв.</t>
  </si>
  <si>
    <t>Основание</t>
  </si>
  <si>
    <t>Мероприятие</t>
  </si>
  <si>
    <t>ист. фин-ния</t>
  </si>
  <si>
    <t>в том числе:</t>
  </si>
  <si>
    <t>2020 год</t>
  </si>
  <si>
    <t>2019 год</t>
  </si>
  <si>
    <t>СубКЭСР</t>
  </si>
  <si>
    <t>подвида</t>
  </si>
  <si>
    <t>Наименовние тип средств</t>
  </si>
  <si>
    <t>типа средств</t>
  </si>
  <si>
    <t>ПР</t>
  </si>
  <si>
    <t>РЗ</t>
  </si>
  <si>
    <t>ВР</t>
  </si>
  <si>
    <t>ЦСР</t>
  </si>
  <si>
    <t>КВСР</t>
  </si>
  <si>
    <t>Наименование</t>
  </si>
  <si>
    <t>Сумма изменений (+,-)</t>
  </si>
  <si>
    <t>Плановый период</t>
  </si>
  <si>
    <t>.</t>
  </si>
  <si>
    <t>Приложение 8</t>
  </si>
  <si>
    <t>Субсидии на реализацию мероприятий по устойчивому функционированию автомобильных дорог местного зщначения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облати"</t>
  </si>
  <si>
    <t>61004S0760</t>
  </si>
  <si>
    <t>Условно утвержденные расходы</t>
  </si>
  <si>
    <t>Софинвансирование расходов в рамках мероприятий по устойчивому функционированию автомобильных дорог местного зщначения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облати"</t>
  </si>
  <si>
    <t>03007L4670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</si>
  <si>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в рамках государственной программы Новосибирской области "Культура Новосибирской области на 2017-2021 годы в части, обеспечения,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</si>
  <si>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муниципальной программы "Культура Тогучинского района Новосибирской области на 2017-2021 годы" за счет средств местного бюджета, предоставляемых в рамках государственной программы Новосибирской области "Культура Новосибирской области на 2017-2021 годы в части, обеспечения, развития и укрепления материально-технической базы домов культуры в населенных пунктах с числом жителей до 50 тысяч человек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</si>
  <si>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год и плановый период 2020-2021 годы</t>
  </si>
  <si>
    <t>ПРИЛОЖЕНИЕ 6</t>
  </si>
  <si>
    <t xml:space="preserve">к решению тридцать седьмой сессии пятого созыва Совета депутатов Вассинского сельсовета Тогучинского района Новосибирской области № 103 от 25.12.2018 г. "О бюджете Вассинского сельсовета Тогучинского района Новосибирской области на 2019 год и плановый период 2020 и 2021 годов" </t>
  </si>
</sst>
</file>

<file path=xl/styles.xml><?xml version="1.0" encoding="utf-8"?>
<styleSheet xmlns="http://schemas.openxmlformats.org/spreadsheetml/2006/main">
  <numFmts count="11">
    <numFmt numFmtId="164" formatCode="00\.00\.00"/>
    <numFmt numFmtId="165" formatCode="* _-#,##0.00&quot;р.&quot;;* \-#,##0.00&quot;р.&quot;;* _-&quot;-&quot;??&quot;р.&quot;;@"/>
    <numFmt numFmtId="166" formatCode="#,##0.00;[Red]\-#,##0.00;0.00"/>
    <numFmt numFmtId="167" formatCode="##0.0;[Red]\-##0.0;0.0"/>
    <numFmt numFmtId="168" formatCode="000\.00\.000\.0"/>
    <numFmt numFmtId="169" formatCode="\1"/>
    <numFmt numFmtId="170" formatCode="00;;&quot;&quot;"/>
    <numFmt numFmtId="171" formatCode="000;;"/>
    <numFmt numFmtId="172" formatCode="0000000000;;"/>
    <numFmt numFmtId="173" formatCode="0000000000"/>
    <numFmt numFmtId="174" formatCode="0.0_ ;[Red]\-0.0\ "/>
  </numFmts>
  <fonts count="13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u/>
      <sz val="8"/>
      <name val="Arial"/>
      <charset val="204"/>
    </font>
    <font>
      <u/>
      <sz val="7"/>
      <name val="Arial"/>
      <charset val="204"/>
    </font>
    <font>
      <b/>
      <sz val="9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alignment horizontal="centerContinuous" vertical="top"/>
      <protection hidden="1"/>
    </xf>
    <xf numFmtId="164" fontId="2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1" xfId="1" applyBorder="1" applyProtection="1">
      <protection hidden="1"/>
    </xf>
    <xf numFmtId="0" fontId="5" fillId="0" borderId="1" xfId="1" applyFont="1" applyFill="1" applyBorder="1" applyAlignment="1" applyProtection="1">
      <alignment horizontal="left"/>
      <protection hidden="1"/>
    </xf>
    <xf numFmtId="0" fontId="3" fillId="0" borderId="1" xfId="1" applyFont="1" applyFill="1" applyBorder="1" applyAlignment="1" applyProtection="1">
      <protection hidden="1"/>
    </xf>
    <xf numFmtId="0" fontId="1" fillId="0" borderId="1" xfId="1" applyFont="1" applyFill="1" applyBorder="1" applyAlignment="1" applyProtection="1"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6" fillId="0" borderId="0" xfId="1" applyFont="1" applyFill="1" applyAlignment="1" applyProtection="1">
      <alignment horizontal="centerContinuous" vertical="top"/>
      <protection hidden="1"/>
    </xf>
    <xf numFmtId="0" fontId="1" fillId="0" borderId="0" xfId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165" fontId="3" fillId="0" borderId="0" xfId="1" applyNumberFormat="1" applyFont="1" applyFill="1" applyAlignment="1" applyProtection="1">
      <alignment horizontal="center"/>
      <protection hidden="1"/>
    </xf>
    <xf numFmtId="165" fontId="2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1" fillId="0" borderId="0" xfId="1" applyFont="1" applyFill="1" applyAlignment="1" applyProtection="1">
      <protection hidden="1"/>
    </xf>
    <xf numFmtId="166" fontId="4" fillId="0" borderId="0" xfId="1" applyNumberFormat="1" applyFont="1" applyFill="1" applyAlignment="1" applyProtection="1">
      <protection hidden="1"/>
    </xf>
    <xf numFmtId="167" fontId="4" fillId="0" borderId="3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7" fontId="4" fillId="0" borderId="5" xfId="1" applyNumberFormat="1" applyFont="1" applyFill="1" applyBorder="1" applyAlignment="1" applyProtection="1">
      <alignment horizontal="right"/>
      <protection hidden="1"/>
    </xf>
    <xf numFmtId="166" fontId="4" fillId="0" borderId="5" xfId="1" applyNumberFormat="1" applyFont="1" applyFill="1" applyBorder="1" applyAlignment="1" applyProtection="1">
      <protection hidden="1"/>
    </xf>
    <xf numFmtId="166" fontId="4" fillId="0" borderId="6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alignment horizontal="right" vertical="center"/>
      <protection hidden="1"/>
    </xf>
    <xf numFmtId="0" fontId="4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/>
      <protection hidden="1"/>
    </xf>
    <xf numFmtId="0" fontId="4" fillId="0" borderId="9" xfId="1" applyNumberFormat="1" applyFont="1" applyFill="1" applyBorder="1" applyAlignment="1" applyProtection="1">
      <alignment horizontal="left" vertical="center"/>
      <protection hidden="1"/>
    </xf>
    <xf numFmtId="0" fontId="8" fillId="0" borderId="0" xfId="1" applyFont="1" applyFill="1" applyAlignment="1" applyProtection="1">
      <protection hidden="1"/>
    </xf>
    <xf numFmtId="166" fontId="4" fillId="0" borderId="8" xfId="1" applyNumberFormat="1" applyFont="1" applyFill="1" applyBorder="1" applyAlignment="1" applyProtection="1">
      <protection hidden="1"/>
    </xf>
    <xf numFmtId="166" fontId="4" fillId="0" borderId="11" xfId="1" applyNumberFormat="1" applyFont="1" applyFill="1" applyBorder="1" applyAlignment="1" applyProtection="1">
      <protection hidden="1"/>
    </xf>
    <xf numFmtId="166" fontId="4" fillId="0" borderId="12" xfId="1" applyNumberFormat="1" applyFont="1" applyFill="1" applyBorder="1" applyAlignment="1" applyProtection="1">
      <protection hidden="1"/>
    </xf>
    <xf numFmtId="166" fontId="4" fillId="0" borderId="13" xfId="1" applyNumberFormat="1" applyFont="1" applyFill="1" applyBorder="1" applyAlignment="1" applyProtection="1">
      <protection hidden="1"/>
    </xf>
    <xf numFmtId="0" fontId="4" fillId="0" borderId="13" xfId="1" applyNumberFormat="1" applyFont="1" applyFill="1" applyBorder="1" applyAlignment="1" applyProtection="1">
      <protection hidden="1"/>
    </xf>
    <xf numFmtId="166" fontId="4" fillId="0" borderId="8" xfId="1" applyNumberFormat="1" applyFont="1" applyFill="1" applyBorder="1" applyAlignment="1" applyProtection="1">
      <alignment vertical="center"/>
      <protection hidden="1"/>
    </xf>
    <xf numFmtId="166" fontId="4" fillId="0" borderId="14" xfId="1" applyNumberFormat="1" applyFont="1" applyFill="1" applyBorder="1" applyAlignment="1" applyProtection="1">
      <alignment horizontal="right"/>
      <protection hidden="1"/>
    </xf>
    <xf numFmtId="167" fontId="4" fillId="0" borderId="15" xfId="1" applyNumberFormat="1" applyFont="1" applyFill="1" applyBorder="1" applyAlignment="1" applyProtection="1">
      <alignment horizontal="right"/>
      <protection hidden="1"/>
    </xf>
    <xf numFmtId="167" fontId="4" fillId="0" borderId="10" xfId="1" applyNumberFormat="1" applyFont="1" applyFill="1" applyBorder="1" applyAlignment="1" applyProtection="1">
      <alignment horizontal="right"/>
      <protection hidden="1"/>
    </xf>
    <xf numFmtId="166" fontId="4" fillId="0" borderId="10" xfId="1" applyNumberFormat="1" applyFont="1" applyFill="1" applyBorder="1" applyAlignment="1" applyProtection="1">
      <alignment horizontal="right"/>
      <protection hidden="1"/>
    </xf>
    <xf numFmtId="166" fontId="4" fillId="0" borderId="16" xfId="1" applyNumberFormat="1" applyFont="1" applyFill="1" applyBorder="1" applyAlignment="1" applyProtection="1">
      <alignment vertical="center"/>
      <protection hidden="1"/>
    </xf>
    <xf numFmtId="0" fontId="4" fillId="0" borderId="16" xfId="1" applyNumberFormat="1" applyFont="1" applyFill="1" applyBorder="1" applyAlignment="1" applyProtection="1">
      <alignment horizontal="right" vertical="center"/>
      <protection hidden="1"/>
    </xf>
    <xf numFmtId="0" fontId="4" fillId="0" borderId="16" xfId="1" applyNumberFormat="1" applyFont="1" applyFill="1" applyBorder="1" applyAlignment="1" applyProtection="1">
      <alignment horizontal="centerContinuous" vertical="center"/>
      <protection hidden="1"/>
    </xf>
    <xf numFmtId="0" fontId="4" fillId="0" borderId="10" xfId="1" applyNumberFormat="1" applyFont="1" applyFill="1" applyBorder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10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17" xfId="1" applyNumberFormat="1" applyFont="1" applyFill="1" applyBorder="1" applyAlignment="1" applyProtection="1">
      <alignment horizontal="right" vertical="center"/>
      <protection hidden="1"/>
    </xf>
    <xf numFmtId="167" fontId="4" fillId="0" borderId="18" xfId="1" applyNumberFormat="1" applyFont="1" applyFill="1" applyBorder="1" applyAlignment="1" applyProtection="1">
      <alignment horizontal="right" wrapText="1"/>
      <protection hidden="1"/>
    </xf>
    <xf numFmtId="167" fontId="4" fillId="0" borderId="5" xfId="1" applyNumberFormat="1" applyFont="1" applyFill="1" applyBorder="1" applyAlignment="1" applyProtection="1">
      <alignment horizontal="right" wrapText="1"/>
      <protection hidden="1"/>
    </xf>
    <xf numFmtId="169" fontId="4" fillId="0" borderId="5" xfId="1" applyNumberFormat="1" applyFont="1" applyFill="1" applyBorder="1" applyAlignment="1" applyProtection="1">
      <alignment horizontal="center" wrapText="1"/>
      <protection hidden="1"/>
    </xf>
    <xf numFmtId="169" fontId="4" fillId="0" borderId="6" xfId="1" applyNumberFormat="1" applyFont="1" applyFill="1" applyBorder="1" applyAlignment="1" applyProtection="1">
      <alignment horizontal="center" wrapText="1"/>
      <protection hidden="1"/>
    </xf>
    <xf numFmtId="170" fontId="4" fillId="0" borderId="5" xfId="1" applyNumberFormat="1" applyFont="1" applyFill="1" applyBorder="1" applyAlignment="1" applyProtection="1">
      <alignment horizontal="centerContinuous" wrapText="1"/>
      <protection hidden="1"/>
    </xf>
    <xf numFmtId="171" fontId="4" fillId="0" borderId="5" xfId="1" applyNumberFormat="1" applyFont="1" applyFill="1" applyBorder="1" applyAlignment="1" applyProtection="1">
      <alignment horizontal="centerContinuous" wrapText="1"/>
      <protection hidden="1"/>
    </xf>
    <xf numFmtId="172" fontId="4" fillId="0" borderId="5" xfId="1" applyNumberFormat="1" applyFont="1" applyFill="1" applyBorder="1" applyAlignment="1" applyProtection="1">
      <alignment horizontal="centerContinuous" wrapText="1"/>
      <protection hidden="1"/>
    </xf>
    <xf numFmtId="173" fontId="4" fillId="0" borderId="19" xfId="1" applyNumberFormat="1" applyFont="1" applyFill="1" applyBorder="1" applyAlignment="1" applyProtection="1">
      <alignment wrapText="1"/>
      <protection hidden="1"/>
    </xf>
    <xf numFmtId="173" fontId="4" fillId="0" borderId="20" xfId="1" applyNumberFormat="1" applyFont="1" applyFill="1" applyBorder="1" applyAlignment="1" applyProtection="1">
      <alignment wrapText="1"/>
      <protection hidden="1"/>
    </xf>
    <xf numFmtId="0" fontId="3" fillId="0" borderId="17" xfId="1" applyFont="1" applyFill="1" applyBorder="1" applyAlignment="1" applyProtection="1">
      <protection hidden="1"/>
    </xf>
    <xf numFmtId="167" fontId="4" fillId="0" borderId="21" xfId="1" applyNumberFormat="1" applyFont="1" applyFill="1" applyBorder="1" applyAlignment="1" applyProtection="1">
      <alignment horizontal="right" wrapText="1"/>
      <protection hidden="1"/>
    </xf>
    <xf numFmtId="167" fontId="4" fillId="0" borderId="22" xfId="1" applyNumberFormat="1" applyFont="1" applyFill="1" applyBorder="1" applyAlignment="1" applyProtection="1">
      <alignment horizontal="right" wrapText="1"/>
      <protection hidden="1"/>
    </xf>
    <xf numFmtId="169" fontId="4" fillId="0" borderId="22" xfId="1" applyNumberFormat="1" applyFont="1" applyFill="1" applyBorder="1" applyAlignment="1" applyProtection="1">
      <alignment horizontal="center" wrapText="1"/>
      <protection hidden="1"/>
    </xf>
    <xf numFmtId="169" fontId="4" fillId="0" borderId="23" xfId="1" applyNumberFormat="1" applyFont="1" applyFill="1" applyBorder="1" applyAlignment="1" applyProtection="1">
      <alignment horizontal="center" wrapText="1"/>
      <protection hidden="1"/>
    </xf>
    <xf numFmtId="170" fontId="4" fillId="0" borderId="22" xfId="1" applyNumberFormat="1" applyFont="1" applyFill="1" applyBorder="1" applyAlignment="1" applyProtection="1">
      <alignment horizontal="centerContinuous" wrapText="1"/>
      <protection hidden="1"/>
    </xf>
    <xf numFmtId="171" fontId="4" fillId="0" borderId="22" xfId="1" applyNumberFormat="1" applyFont="1" applyFill="1" applyBorder="1" applyAlignment="1" applyProtection="1">
      <alignment horizontal="centerContinuous" wrapText="1"/>
      <protection hidden="1"/>
    </xf>
    <xf numFmtId="172" fontId="4" fillId="0" borderId="22" xfId="1" applyNumberFormat="1" applyFont="1" applyFill="1" applyBorder="1" applyAlignment="1" applyProtection="1">
      <alignment horizontal="centerContinuous" wrapText="1"/>
      <protection hidden="1"/>
    </xf>
    <xf numFmtId="173" fontId="4" fillId="0" borderId="24" xfId="1" applyNumberFormat="1" applyFont="1" applyFill="1" applyBorder="1" applyAlignment="1" applyProtection="1">
      <alignment wrapText="1"/>
      <protection hidden="1"/>
    </xf>
    <xf numFmtId="173" fontId="4" fillId="0" borderId="25" xfId="1" applyNumberFormat="1" applyFont="1" applyFill="1" applyBorder="1" applyAlignment="1" applyProtection="1">
      <alignment wrapText="1"/>
      <protection hidden="1"/>
    </xf>
    <xf numFmtId="167" fontId="4" fillId="0" borderId="27" xfId="1" applyNumberFormat="1" applyFont="1" applyFill="1" applyBorder="1" applyAlignment="1" applyProtection="1">
      <alignment horizontal="right" wrapText="1"/>
      <protection hidden="1"/>
    </xf>
    <xf numFmtId="170" fontId="4" fillId="0" borderId="27" xfId="1" applyNumberFormat="1" applyFont="1" applyFill="1" applyBorder="1" applyAlignment="1" applyProtection="1">
      <alignment horizontal="centerContinuous" wrapText="1"/>
      <protection hidden="1"/>
    </xf>
    <xf numFmtId="171" fontId="4" fillId="0" borderId="27" xfId="1" applyNumberFormat="1" applyFont="1" applyFill="1" applyBorder="1" applyAlignment="1" applyProtection="1">
      <alignment horizontal="centerContinuous" wrapText="1"/>
      <protection hidden="1"/>
    </xf>
    <xf numFmtId="172" fontId="4" fillId="0" borderId="27" xfId="1" applyNumberFormat="1" applyFont="1" applyFill="1" applyBorder="1" applyAlignment="1" applyProtection="1">
      <alignment horizontal="centerContinuous" wrapText="1"/>
      <protection hidden="1"/>
    </xf>
    <xf numFmtId="173" fontId="4" fillId="0" borderId="29" xfId="1" applyNumberFormat="1" applyFont="1" applyFill="1" applyBorder="1" applyAlignment="1" applyProtection="1">
      <alignment wrapText="1"/>
      <protection hidden="1"/>
    </xf>
    <xf numFmtId="173" fontId="4" fillId="0" borderId="30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7" xfId="1" applyFont="1" applyBorder="1" applyAlignment="1" applyProtection="1">
      <alignment horizontal="center"/>
      <protection hidden="1"/>
    </xf>
    <xf numFmtId="0" fontId="4" fillId="0" borderId="16" xfId="1" applyNumberFormat="1" applyFont="1" applyFill="1" applyBorder="1" applyAlignment="1" applyProtection="1">
      <alignment horizontal="center"/>
      <protection hidden="1"/>
    </xf>
    <xf numFmtId="0" fontId="4" fillId="0" borderId="17" xfId="1" applyNumberFormat="1" applyFont="1" applyFill="1" applyBorder="1" applyAlignment="1" applyProtection="1">
      <alignment horizontal="center"/>
      <protection hidden="1"/>
    </xf>
    <xf numFmtId="0" fontId="4" fillId="0" borderId="31" xfId="1" applyNumberFormat="1" applyFont="1" applyFill="1" applyBorder="1" applyAlignment="1" applyProtection="1">
      <alignment horizontal="center"/>
      <protection hidden="1"/>
    </xf>
    <xf numFmtId="0" fontId="4" fillId="0" borderId="17" xfId="1" applyNumberFormat="1" applyFont="1" applyFill="1" applyBorder="1" applyAlignment="1" applyProtection="1">
      <alignment horizontal="centerContinuous"/>
      <protection hidden="1"/>
    </xf>
    <xf numFmtId="0" fontId="4" fillId="0" borderId="16" xfId="1" applyNumberFormat="1" applyFont="1" applyFill="1" applyBorder="1" applyAlignment="1" applyProtection="1">
      <alignment horizontal="centerContinuous"/>
      <protection hidden="1"/>
    </xf>
    <xf numFmtId="0" fontId="1" fillId="0" borderId="10" xfId="1" applyNumberFormat="1" applyFont="1" applyFill="1" applyBorder="1" applyAlignment="1" applyProtection="1">
      <alignment vertical="center"/>
      <protection hidden="1"/>
    </xf>
    <xf numFmtId="0" fontId="1" fillId="0" borderId="32" xfId="1" applyNumberFormat="1" applyFont="1" applyFill="1" applyBorder="1" applyAlignment="1" applyProtection="1">
      <alignment vertical="center"/>
      <protection hidden="1"/>
    </xf>
    <xf numFmtId="0" fontId="1" fillId="0" borderId="33" xfId="1" applyNumberFormat="1" applyFont="1" applyFill="1" applyBorder="1" applyAlignment="1" applyProtection="1">
      <alignment vertical="center"/>
      <protection hidden="1"/>
    </xf>
    <xf numFmtId="0" fontId="1" fillId="0" borderId="34" xfId="1" applyNumberFormat="1" applyFont="1" applyFill="1" applyBorder="1" applyAlignment="1" applyProtection="1">
      <alignment horizontal="centerContinuous" vertical="center"/>
      <protection hidden="1"/>
    </xf>
    <xf numFmtId="0" fontId="1" fillId="0" borderId="35" xfId="1" applyNumberFormat="1" applyFont="1" applyFill="1" applyBorder="1" applyAlignment="1" applyProtection="1">
      <alignment horizontal="centerContinuous" vertical="center"/>
      <protection hidden="1"/>
    </xf>
    <xf numFmtId="0" fontId="4" fillId="0" borderId="36" xfId="1" applyNumberFormat="1" applyFont="1" applyFill="1" applyBorder="1" applyAlignment="1" applyProtection="1">
      <alignment horizontal="centerContinuous" vertical="center"/>
      <protection hidden="1"/>
    </xf>
    <xf numFmtId="0" fontId="1" fillId="0" borderId="10" xfId="1" applyNumberFormat="1" applyFont="1" applyFill="1" applyBorder="1" applyAlignment="1" applyProtection="1">
      <alignment horizontal="fill" vertical="center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Continuous" vertical="center"/>
      <protection hidden="1"/>
    </xf>
    <xf numFmtId="0" fontId="4" fillId="0" borderId="3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9" xfId="1" applyNumberFormat="1" applyFont="1" applyFill="1" applyBorder="1" applyAlignment="1" applyProtection="1">
      <alignment horizontal="centerContinuous" vertical="center"/>
      <protection hidden="1"/>
    </xf>
    <xf numFmtId="0" fontId="4" fillId="0" borderId="8" xfId="1" applyNumberFormat="1" applyFont="1" applyFill="1" applyBorder="1" applyAlignment="1" applyProtection="1">
      <alignment horizontal="centerContinuous" vertical="center"/>
      <protection hidden="1"/>
    </xf>
    <xf numFmtId="0" fontId="4" fillId="0" borderId="35" xfId="1" applyNumberFormat="1" applyFont="1" applyFill="1" applyBorder="1" applyAlignment="1" applyProtection="1">
      <alignment horizontal="centerContinuous" vertical="center"/>
      <protection hidden="1"/>
    </xf>
    <xf numFmtId="0" fontId="4" fillId="0" borderId="37" xfId="1" applyNumberFormat="1" applyFont="1" applyFill="1" applyBorder="1" applyAlignment="1" applyProtection="1">
      <alignment horizontal="centerContinuous" vertical="center"/>
      <protection hidden="1"/>
    </xf>
    <xf numFmtId="0" fontId="4" fillId="0" borderId="35" xfId="1" applyNumberFormat="1" applyFont="1" applyFill="1" applyBorder="1" applyAlignment="1" applyProtection="1">
      <alignment horizontal="center" vertical="center"/>
      <protection hidden="1"/>
    </xf>
    <xf numFmtId="0" fontId="4" fillId="0" borderId="36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Border="1" applyAlignment="1" applyProtection="1">
      <protection hidden="1"/>
    </xf>
    <xf numFmtId="0" fontId="3" fillId="0" borderId="8" xfId="1" applyNumberFormat="1" applyFont="1" applyFill="1" applyBorder="1" applyAlignment="1" applyProtection="1">
      <alignment vertical="top" wrapText="1"/>
      <protection hidden="1"/>
    </xf>
    <xf numFmtId="0" fontId="4" fillId="0" borderId="40" xfId="1" applyNumberFormat="1" applyFont="1" applyFill="1" applyBorder="1" applyAlignment="1" applyProtection="1">
      <alignment horizontal="centerContinuous" vertical="center"/>
      <protection hidden="1"/>
    </xf>
    <xf numFmtId="0" fontId="4" fillId="0" borderId="33" xfId="1" applyNumberFormat="1" applyFont="1" applyFill="1" applyBorder="1" applyAlignment="1" applyProtection="1">
      <alignment horizontal="centerContinuous" vertical="center"/>
      <protection hidden="1"/>
    </xf>
    <xf numFmtId="0" fontId="4" fillId="0" borderId="33" xfId="1" applyNumberFormat="1" applyFont="1" applyFill="1" applyBorder="1" applyAlignment="1" applyProtection="1">
      <alignment horizontal="center" vertical="center"/>
      <protection hidden="1"/>
    </xf>
    <xf numFmtId="0" fontId="4" fillId="0" borderId="31" xfId="1" applyNumberFormat="1" applyFont="1" applyFill="1" applyBorder="1" applyAlignment="1" applyProtection="1">
      <alignment horizontal="center" vertical="center"/>
      <protection hidden="1"/>
    </xf>
    <xf numFmtId="0" fontId="4" fillId="0" borderId="31" xfId="1" applyNumberFormat="1" applyFont="1" applyFill="1" applyBorder="1" applyAlignment="1" applyProtection="1">
      <alignment horizontal="centerContinuous" vertical="center"/>
      <protection hidden="1"/>
    </xf>
    <xf numFmtId="0" fontId="4" fillId="0" borderId="32" xfId="1" applyNumberFormat="1" applyFont="1" applyFill="1" applyBorder="1" applyAlignment="1" applyProtection="1">
      <alignment horizontal="centerContinuous" vertical="center"/>
      <protection hidden="1"/>
    </xf>
    <xf numFmtId="0" fontId="3" fillId="0" borderId="0" xfId="1" applyNumberFormat="1" applyFont="1" applyFill="1" applyAlignment="1" applyProtection="1">
      <alignment horizontal="lef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8" xfId="1" applyNumberFormat="1" applyFont="1" applyFill="1" applyBorder="1" applyAlignment="1" applyProtection="1">
      <alignment horizontal="right"/>
      <protection hidden="1"/>
    </xf>
    <xf numFmtId="0" fontId="1" fillId="0" borderId="41" xfId="1" applyNumberFormat="1" applyFont="1" applyFill="1" applyBorder="1" applyAlignment="1" applyProtection="1">
      <protection hidden="1"/>
    </xf>
    <xf numFmtId="0" fontId="3" fillId="0" borderId="23" xfId="1" applyFont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8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left" vertical="top" wrapText="1"/>
      <protection hidden="1"/>
    </xf>
    <xf numFmtId="0" fontId="3" fillId="0" borderId="0" xfId="1" applyNumberFormat="1" applyFont="1" applyFill="1" applyAlignment="1" applyProtection="1">
      <alignment horizontal="left" vertical="top" wrapText="1"/>
      <protection hidden="1"/>
    </xf>
    <xf numFmtId="168" fontId="3" fillId="0" borderId="42" xfId="1" applyNumberFormat="1" applyFont="1" applyFill="1" applyBorder="1" applyAlignment="1" applyProtection="1">
      <alignment vertical="center" wrapText="1"/>
      <protection hidden="1"/>
    </xf>
    <xf numFmtId="167" fontId="4" fillId="0" borderId="43" xfId="1" applyNumberFormat="1" applyFont="1" applyFill="1" applyBorder="1" applyAlignment="1" applyProtection="1">
      <alignment horizontal="right" wrapText="1"/>
      <protection hidden="1"/>
    </xf>
    <xf numFmtId="168" fontId="3" fillId="0" borderId="44" xfId="1" applyNumberFormat="1" applyFont="1" applyFill="1" applyBorder="1" applyAlignment="1" applyProtection="1">
      <alignment vertical="center" wrapText="1"/>
      <protection hidden="1"/>
    </xf>
    <xf numFmtId="168" fontId="3" fillId="0" borderId="4" xfId="1" applyNumberFormat="1" applyFont="1" applyFill="1" applyBorder="1" applyAlignment="1" applyProtection="1">
      <alignment vertical="center" wrapText="1"/>
      <protection hidden="1"/>
    </xf>
    <xf numFmtId="0" fontId="1" fillId="0" borderId="23" xfId="1" applyNumberFormat="1" applyFont="1" applyFill="1" applyBorder="1" applyAlignment="1" applyProtection="1">
      <protection hidden="1"/>
    </xf>
    <xf numFmtId="0" fontId="1" fillId="0" borderId="23" xfId="1" applyBorder="1" applyProtection="1">
      <protection hidden="1"/>
    </xf>
    <xf numFmtId="167" fontId="4" fillId="0" borderId="28" xfId="1" applyNumberFormat="1" applyFont="1" applyFill="1" applyBorder="1" applyAlignment="1" applyProtection="1">
      <alignment horizontal="right" wrapText="1"/>
      <protection hidden="1"/>
    </xf>
    <xf numFmtId="167" fontId="4" fillId="0" borderId="23" xfId="1" applyNumberFormat="1" applyFont="1" applyFill="1" applyBorder="1" applyAlignment="1" applyProtection="1">
      <alignment horizontal="right" wrapText="1"/>
      <protection hidden="1"/>
    </xf>
    <xf numFmtId="167" fontId="4" fillId="0" borderId="6" xfId="1" applyNumberFormat="1" applyFont="1" applyFill="1" applyBorder="1" applyAlignment="1" applyProtection="1">
      <alignment horizontal="right" wrapText="1"/>
      <protection hidden="1"/>
    </xf>
    <xf numFmtId="166" fontId="4" fillId="0" borderId="45" xfId="1" applyNumberFormat="1" applyFont="1" applyFill="1" applyBorder="1" applyAlignment="1" applyProtection="1">
      <alignment horizontal="right"/>
      <protection hidden="1"/>
    </xf>
    <xf numFmtId="0" fontId="8" fillId="0" borderId="23" xfId="1" applyFont="1" applyFill="1" applyBorder="1" applyAlignment="1" applyProtection="1">
      <protection hidden="1"/>
    </xf>
    <xf numFmtId="173" fontId="9" fillId="0" borderId="25" xfId="1" applyNumberFormat="1" applyFont="1" applyFill="1" applyBorder="1" applyAlignment="1" applyProtection="1">
      <alignment vertical="top" wrapText="1"/>
      <protection hidden="1"/>
    </xf>
    <xf numFmtId="171" fontId="4" fillId="0" borderId="22" xfId="1" applyNumberFormat="1" applyFont="1" applyFill="1" applyBorder="1" applyAlignment="1" applyProtection="1">
      <alignment horizontal="center" wrapText="1"/>
      <protection hidden="1"/>
    </xf>
    <xf numFmtId="173" fontId="4" fillId="0" borderId="44" xfId="1" applyNumberFormat="1" applyFont="1" applyFill="1" applyBorder="1" applyAlignment="1" applyProtection="1">
      <alignment wrapText="1"/>
      <protection hidden="1"/>
    </xf>
    <xf numFmtId="173" fontId="4" fillId="0" borderId="46" xfId="1" applyNumberFormat="1" applyFont="1" applyFill="1" applyBorder="1" applyAlignment="1" applyProtection="1">
      <alignment wrapText="1"/>
      <protection hidden="1"/>
    </xf>
    <xf numFmtId="173" fontId="4" fillId="0" borderId="23" xfId="1" applyNumberFormat="1" applyFont="1" applyFill="1" applyBorder="1" applyAlignment="1" applyProtection="1">
      <alignment wrapText="1"/>
      <protection hidden="1"/>
    </xf>
    <xf numFmtId="172" fontId="4" fillId="0" borderId="22" xfId="1" applyNumberFormat="1" applyFont="1" applyFill="1" applyBorder="1" applyAlignment="1" applyProtection="1">
      <alignment horizontal="center" wrapText="1"/>
      <protection hidden="1"/>
    </xf>
    <xf numFmtId="0" fontId="4" fillId="0" borderId="22" xfId="1" applyNumberFormat="1" applyFont="1" applyFill="1" applyBorder="1" applyAlignment="1" applyProtection="1">
      <alignment horizontal="centerContinuous" wrapText="1"/>
      <protection hidden="1"/>
    </xf>
    <xf numFmtId="0" fontId="4" fillId="0" borderId="22" xfId="1" applyNumberFormat="1" applyFont="1" applyFill="1" applyBorder="1" applyAlignment="1" applyProtection="1">
      <alignment horizontal="center"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3" xfId="1" applyNumberFormat="1" applyFont="1" applyFill="1" applyBorder="1" applyAlignment="1" applyProtection="1">
      <alignment horizontal="center" wrapText="1"/>
      <protection hidden="1"/>
    </xf>
    <xf numFmtId="170" fontId="4" fillId="0" borderId="22" xfId="1" applyNumberFormat="1" applyFont="1" applyFill="1" applyBorder="1" applyAlignment="1" applyProtection="1">
      <alignment horizontal="center" wrapText="1"/>
      <protection hidden="1"/>
    </xf>
    <xf numFmtId="172" fontId="9" fillId="0" borderId="22" xfId="1" applyNumberFormat="1" applyFont="1" applyFill="1" applyBorder="1" applyAlignment="1" applyProtection="1">
      <alignment horizontal="center" wrapText="1"/>
      <protection hidden="1"/>
    </xf>
    <xf numFmtId="173" fontId="9" fillId="0" borderId="20" xfId="1" applyNumberFormat="1" applyFont="1" applyFill="1" applyBorder="1" applyAlignment="1" applyProtection="1">
      <alignment wrapText="1"/>
      <protection hidden="1"/>
    </xf>
    <xf numFmtId="174" fontId="10" fillId="0" borderId="23" xfId="1" applyNumberFormat="1" applyFont="1" applyBorder="1" applyProtection="1">
      <protection hidden="1"/>
    </xf>
    <xf numFmtId="167" fontId="11" fillId="0" borderId="6" xfId="1" applyNumberFormat="1" applyFont="1" applyFill="1" applyBorder="1" applyAlignment="1" applyProtection="1">
      <protection hidden="1"/>
    </xf>
    <xf numFmtId="172" fontId="4" fillId="0" borderId="5" xfId="1" applyNumberFormat="1" applyFont="1" applyFill="1" applyBorder="1" applyAlignment="1" applyProtection="1">
      <alignment horizontal="center" wrapText="1"/>
      <protection hidden="1"/>
    </xf>
    <xf numFmtId="171" fontId="4" fillId="0" borderId="5" xfId="1" applyNumberFormat="1" applyFont="1" applyFill="1" applyBorder="1" applyAlignment="1" applyProtection="1">
      <alignment horizontal="center" wrapText="1"/>
      <protection hidden="1"/>
    </xf>
    <xf numFmtId="170" fontId="4" fillId="0" borderId="5" xfId="1" applyNumberFormat="1" applyFont="1" applyFill="1" applyBorder="1" applyAlignment="1" applyProtection="1">
      <alignment horizontal="center" wrapText="1"/>
      <protection hidden="1"/>
    </xf>
    <xf numFmtId="173" fontId="4" fillId="0" borderId="48" xfId="1" applyNumberFormat="1" applyFont="1" applyFill="1" applyBorder="1" applyAlignment="1" applyProtection="1">
      <alignment wrapText="1"/>
      <protection hidden="1"/>
    </xf>
    <xf numFmtId="173" fontId="4" fillId="0" borderId="49" xfId="1" applyNumberFormat="1" applyFont="1" applyFill="1" applyBorder="1" applyAlignment="1" applyProtection="1">
      <alignment wrapText="1"/>
      <protection hidden="1"/>
    </xf>
    <xf numFmtId="172" fontId="4" fillId="0" borderId="43" xfId="1" applyNumberFormat="1" applyFont="1" applyFill="1" applyBorder="1" applyAlignment="1" applyProtection="1">
      <alignment horizontal="centerContinuous" wrapText="1"/>
      <protection hidden="1"/>
    </xf>
    <xf numFmtId="170" fontId="4" fillId="0" borderId="43" xfId="1" applyNumberFormat="1" applyFont="1" applyFill="1" applyBorder="1" applyAlignment="1" applyProtection="1">
      <alignment horizontal="centerContinuous" wrapText="1"/>
      <protection hidden="1"/>
    </xf>
    <xf numFmtId="169" fontId="4" fillId="0" borderId="47" xfId="1" applyNumberFormat="1" applyFont="1" applyFill="1" applyBorder="1" applyAlignment="1" applyProtection="1">
      <alignment horizontal="center" wrapText="1"/>
      <protection hidden="1"/>
    </xf>
    <xf numFmtId="169" fontId="4" fillId="0" borderId="43" xfId="1" applyNumberFormat="1" applyFont="1" applyFill="1" applyBorder="1" applyAlignment="1" applyProtection="1">
      <alignment horizontal="center" wrapText="1"/>
      <protection hidden="1"/>
    </xf>
    <xf numFmtId="167" fontId="4" fillId="0" borderId="50" xfId="1" applyNumberFormat="1" applyFont="1" applyFill="1" applyBorder="1" applyAlignment="1" applyProtection="1">
      <alignment horizontal="right" wrapText="1"/>
      <protection hidden="1"/>
    </xf>
    <xf numFmtId="168" fontId="3" fillId="0" borderId="1" xfId="1" applyNumberFormat="1" applyFont="1" applyFill="1" applyBorder="1" applyAlignment="1" applyProtection="1">
      <alignment vertical="center" wrapText="1"/>
      <protection hidden="1"/>
    </xf>
    <xf numFmtId="167" fontId="4" fillId="0" borderId="47" xfId="1" applyNumberFormat="1" applyFont="1" applyFill="1" applyBorder="1" applyAlignment="1" applyProtection="1">
      <alignment horizontal="right" wrapText="1"/>
      <protection hidden="1"/>
    </xf>
    <xf numFmtId="173" fontId="4" fillId="0" borderId="1" xfId="1" applyNumberFormat="1" applyFont="1" applyFill="1" applyBorder="1" applyAlignment="1" applyProtection="1">
      <alignment wrapText="1"/>
      <protection hidden="1"/>
    </xf>
    <xf numFmtId="172" fontId="9" fillId="0" borderId="27" xfId="1" applyNumberFormat="1" applyFont="1" applyFill="1" applyBorder="1" applyAlignment="1" applyProtection="1">
      <alignment horizontal="centerContinuous" wrapText="1"/>
      <protection hidden="1"/>
    </xf>
    <xf numFmtId="0" fontId="4" fillId="0" borderId="30" xfId="1" applyNumberFormat="1" applyFont="1" applyFill="1" applyBorder="1" applyAlignment="1" applyProtection="1">
      <alignment horizontal="center" vertical="center" wrapText="1"/>
      <protection hidden="1"/>
    </xf>
    <xf numFmtId="173" fontId="9" fillId="0" borderId="30" xfId="1" applyNumberFormat="1" applyFont="1" applyFill="1" applyBorder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wrapText="1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12" fillId="0" borderId="23" xfId="1" applyNumberFormat="1" applyFont="1" applyFill="1" applyBorder="1" applyAlignment="1" applyProtection="1">
      <alignment horizontal="center"/>
      <protection hidden="1"/>
    </xf>
    <xf numFmtId="0" fontId="12" fillId="0" borderId="23" xfId="1" applyFont="1" applyBorder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3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wrapText="1"/>
      <protection hidden="1"/>
    </xf>
    <xf numFmtId="0" fontId="3" fillId="0" borderId="0" xfId="1" applyNumberFormat="1" applyFont="1" applyFill="1" applyAlignment="1" applyProtection="1">
      <alignment horizontal="left" vertical="top" wrapText="1"/>
      <protection hidden="1"/>
    </xf>
    <xf numFmtId="0" fontId="8" fillId="0" borderId="0" xfId="1" applyNumberFormat="1" applyFont="1" applyFill="1" applyAlignment="1" applyProtection="1">
      <alignment wrapText="1"/>
      <protection hidden="1"/>
    </xf>
    <xf numFmtId="173" fontId="9" fillId="0" borderId="30" xfId="1" applyNumberFormat="1" applyFont="1" applyFill="1" applyBorder="1" applyAlignment="1" applyProtection="1">
      <alignment wrapText="1"/>
      <protection hidden="1"/>
    </xf>
    <xf numFmtId="173" fontId="4" fillId="0" borderId="30" xfId="1" applyNumberFormat="1" applyFont="1" applyFill="1" applyBorder="1" applyAlignment="1" applyProtection="1">
      <alignment wrapText="1"/>
      <protection hidden="1"/>
    </xf>
    <xf numFmtId="173" fontId="4" fillId="0" borderId="29" xfId="1" applyNumberFormat="1" applyFont="1" applyFill="1" applyBorder="1" applyAlignment="1" applyProtection="1">
      <alignment wrapText="1"/>
      <protection hidden="1"/>
    </xf>
    <xf numFmtId="169" fontId="4" fillId="0" borderId="28" xfId="1" applyNumberFormat="1" applyFont="1" applyFill="1" applyBorder="1" applyAlignment="1" applyProtection="1">
      <alignment horizontal="center" wrapText="1"/>
      <protection hidden="1"/>
    </xf>
    <xf numFmtId="169" fontId="4" fillId="0" borderId="27" xfId="1" applyNumberFormat="1" applyFont="1" applyFill="1" applyBorder="1" applyAlignment="1" applyProtection="1">
      <alignment horizontal="center" wrapText="1"/>
      <protection hidden="1"/>
    </xf>
    <xf numFmtId="167" fontId="4" fillId="0" borderId="26" xfId="1" applyNumberFormat="1" applyFont="1" applyFill="1" applyBorder="1" applyAlignment="1" applyProtection="1">
      <alignment horizontal="right" wrapText="1"/>
      <protection hidden="1"/>
    </xf>
    <xf numFmtId="169" fontId="4" fillId="0" borderId="23" xfId="1" applyNumberFormat="1" applyFont="1" applyFill="1" applyBorder="1" applyAlignment="1" applyProtection="1">
      <alignment horizontal="center" wrapText="1"/>
      <protection hidden="1"/>
    </xf>
    <xf numFmtId="169" fontId="4" fillId="0" borderId="22" xfId="1" applyNumberFormat="1" applyFont="1" applyFill="1" applyBorder="1" applyAlignment="1" applyProtection="1">
      <alignment horizontal="center" wrapText="1"/>
      <protection hidden="1"/>
    </xf>
    <xf numFmtId="167" fontId="4" fillId="0" borderId="21" xfId="1" applyNumberFormat="1" applyFont="1" applyFill="1" applyBorder="1" applyAlignment="1" applyProtection="1">
      <alignment horizontal="right" wrapText="1"/>
      <protection hidden="1"/>
    </xf>
    <xf numFmtId="173" fontId="4" fillId="0" borderId="25" xfId="1" applyNumberFormat="1" applyFont="1" applyFill="1" applyBorder="1" applyAlignment="1" applyProtection="1">
      <alignment wrapText="1"/>
      <protection hidden="1"/>
    </xf>
    <xf numFmtId="173" fontId="4" fillId="0" borderId="24" xfId="1" applyNumberFormat="1" applyFont="1" applyFill="1" applyBorder="1" applyAlignment="1" applyProtection="1">
      <alignment wrapText="1"/>
      <protection hidden="1"/>
    </xf>
    <xf numFmtId="173" fontId="4" fillId="0" borderId="20" xfId="1" applyNumberFormat="1" applyFont="1" applyFill="1" applyBorder="1" applyAlignment="1" applyProtection="1">
      <alignment wrapText="1"/>
      <protection hidden="1"/>
    </xf>
    <xf numFmtId="173" fontId="4" fillId="0" borderId="19" xfId="1" applyNumberFormat="1" applyFont="1" applyFill="1" applyBorder="1" applyAlignment="1" applyProtection="1">
      <alignment wrapText="1"/>
      <protection hidden="1"/>
    </xf>
    <xf numFmtId="169" fontId="4" fillId="0" borderId="6" xfId="1" applyNumberFormat="1" applyFont="1" applyFill="1" applyBorder="1" applyAlignment="1" applyProtection="1">
      <alignment horizontal="center" wrapText="1"/>
      <protection hidden="1"/>
    </xf>
    <xf numFmtId="169" fontId="4" fillId="0" borderId="5" xfId="1" applyNumberFormat="1" applyFont="1" applyFill="1" applyBorder="1" applyAlignment="1" applyProtection="1">
      <alignment horizontal="center" wrapText="1"/>
      <protection hidden="1"/>
    </xf>
    <xf numFmtId="167" fontId="4" fillId="0" borderId="18" xfId="1" applyNumberFormat="1" applyFont="1" applyFill="1" applyBorder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90"/>
  <sheetViews>
    <sheetView showGridLines="0" tabSelected="1" workbookViewId="0">
      <selection activeCell="P15" sqref="P15"/>
    </sheetView>
  </sheetViews>
  <sheetFormatPr defaultColWidth="9.140625" defaultRowHeight="12.75"/>
  <cols>
    <col min="1" max="1" width="0.7109375" style="1" customWidth="1"/>
    <col min="2" max="4" width="0" style="1" hidden="1" customWidth="1"/>
    <col min="5" max="5" width="59.85546875" style="1" customWidth="1"/>
    <col min="6" max="14" width="0" style="1" hidden="1" customWidth="1"/>
    <col min="15" max="15" width="9.7109375" style="1" customWidth="1"/>
    <col min="16" max="16" width="7" style="1" customWidth="1"/>
    <col min="17" max="17" width="6.85546875" style="1" customWidth="1"/>
    <col min="18" max="18" width="7" style="1" customWidth="1"/>
    <col min="19" max="24" width="0" style="1" hidden="1" customWidth="1"/>
    <col min="25" max="25" width="9.7109375" style="1" customWidth="1"/>
    <col min="26" max="49" width="0" style="1" hidden="1" customWidth="1"/>
    <col min="50" max="50" width="9.7109375" style="1" customWidth="1"/>
    <col min="51" max="51" width="9" style="1" customWidth="1"/>
    <col min="52" max="256" width="9.140625" style="1" customWidth="1"/>
    <col min="257" max="16384" width="9.140625" style="1"/>
  </cols>
  <sheetData>
    <row r="1" spans="1:51" ht="31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134" t="s">
        <v>3</v>
      </c>
      <c r="O1" s="184" t="s">
        <v>100</v>
      </c>
      <c r="P1" s="184"/>
      <c r="Q1" s="184"/>
      <c r="R1" s="184"/>
      <c r="S1" s="184"/>
      <c r="T1" s="184"/>
      <c r="U1" s="184"/>
      <c r="V1" s="184"/>
      <c r="W1" s="184"/>
      <c r="X1" s="184"/>
      <c r="Y1" s="134"/>
      <c r="Z1" s="134"/>
      <c r="AA1" s="25"/>
      <c r="AB1" s="25"/>
      <c r="AC1" s="25"/>
      <c r="AD1" s="25"/>
      <c r="AE1" s="25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2"/>
      <c r="AS1" s="2"/>
      <c r="AT1" s="2"/>
      <c r="AU1" s="2"/>
      <c r="AV1" s="2"/>
      <c r="AW1" s="2"/>
      <c r="AX1" s="2"/>
      <c r="AY1" s="2"/>
    </row>
    <row r="2" spans="1:51" ht="36.75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134" t="s">
        <v>3</v>
      </c>
      <c r="O2" s="185" t="s">
        <v>101</v>
      </c>
      <c r="P2" s="185"/>
      <c r="Q2" s="185"/>
      <c r="R2" s="185"/>
      <c r="S2" s="185"/>
      <c r="T2" s="185"/>
      <c r="U2" s="185"/>
      <c r="V2" s="185"/>
      <c r="W2" s="185"/>
      <c r="X2" s="185"/>
      <c r="Y2" s="133"/>
      <c r="Z2" s="133"/>
      <c r="AA2" s="25"/>
      <c r="AB2" s="25"/>
      <c r="AC2" s="25"/>
      <c r="AD2" s="25"/>
      <c r="AE2" s="25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2"/>
      <c r="AS2" s="2"/>
      <c r="AT2" s="2"/>
      <c r="AU2" s="2"/>
      <c r="AV2" s="2"/>
      <c r="AW2" s="2"/>
      <c r="AX2" s="2"/>
      <c r="AY2" s="2"/>
    </row>
    <row r="3" spans="1:51" ht="33" customHeight="1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4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33"/>
      <c r="Z3" s="133"/>
      <c r="AA3" s="2"/>
      <c r="AB3" s="132"/>
      <c r="AC3" s="132"/>
      <c r="AD3" s="132"/>
      <c r="AE3" s="132"/>
      <c r="AF3" s="130"/>
      <c r="AG3" s="130"/>
      <c r="AH3" s="130"/>
      <c r="AI3" s="130"/>
      <c r="AJ3" s="130"/>
      <c r="AK3" s="130"/>
      <c r="AL3" s="130"/>
      <c r="AM3" s="130"/>
      <c r="AN3" s="181" t="s">
        <v>91</v>
      </c>
      <c r="AO3" s="181"/>
      <c r="AP3" s="130"/>
      <c r="AQ3" s="130"/>
      <c r="AR3" s="130"/>
      <c r="AS3" s="130"/>
      <c r="AT3" s="130"/>
      <c r="AU3" s="130"/>
      <c r="AV3" s="130"/>
      <c r="AW3" s="130"/>
      <c r="AX3" s="2"/>
      <c r="AY3" s="2"/>
    </row>
    <row r="4" spans="1:51" ht="29.25" customHeight="1">
      <c r="A4" s="130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4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33"/>
      <c r="Z4" s="133"/>
      <c r="AA4" s="2"/>
      <c r="AB4" s="132"/>
      <c r="AC4" s="132"/>
      <c r="AD4" s="132"/>
      <c r="AE4" s="132"/>
      <c r="AF4" s="130"/>
      <c r="AG4" s="130"/>
      <c r="AH4" s="130"/>
      <c r="AI4" s="130"/>
      <c r="AJ4" s="130"/>
      <c r="AK4" s="130"/>
      <c r="AL4" s="130"/>
      <c r="AM4" s="130"/>
      <c r="AN4" s="181"/>
      <c r="AO4" s="181"/>
      <c r="AP4" s="130"/>
      <c r="AQ4" s="130"/>
      <c r="AR4" s="130"/>
      <c r="AS4" s="130"/>
      <c r="AT4" s="130"/>
      <c r="AU4" s="130"/>
      <c r="AV4" s="130"/>
      <c r="AW4" s="130"/>
      <c r="AX4" s="2"/>
      <c r="AY4" s="2"/>
    </row>
    <row r="5" spans="1:51" ht="6.75" customHeight="1">
      <c r="A5" s="130"/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4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33"/>
      <c r="Z5" s="133"/>
      <c r="AA5" s="132"/>
      <c r="AB5" s="132"/>
      <c r="AC5" s="132"/>
      <c r="AD5" s="132"/>
      <c r="AE5" s="132"/>
      <c r="AF5" s="130"/>
      <c r="AG5" s="130"/>
      <c r="AH5" s="130"/>
      <c r="AI5" s="130"/>
      <c r="AJ5" s="130"/>
      <c r="AK5" s="130"/>
      <c r="AL5" s="130"/>
      <c r="AM5" s="130"/>
      <c r="AN5" s="131"/>
      <c r="AO5" s="131"/>
      <c r="AP5" s="130"/>
      <c r="AQ5" s="130"/>
      <c r="AR5" s="130"/>
      <c r="AS5" s="130"/>
      <c r="AT5" s="130"/>
      <c r="AU5" s="130"/>
      <c r="AV5" s="130"/>
      <c r="AW5" s="130"/>
      <c r="AX5" s="2"/>
      <c r="AY5" s="2"/>
    </row>
    <row r="6" spans="1:51" ht="3" customHeight="1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4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33"/>
      <c r="Z6" s="133"/>
      <c r="AA6" s="132"/>
      <c r="AB6" s="132"/>
      <c r="AC6" s="132"/>
      <c r="AD6" s="132"/>
      <c r="AE6" s="132"/>
      <c r="AF6" s="130"/>
      <c r="AG6" s="130"/>
      <c r="AH6" s="130"/>
      <c r="AI6" s="130"/>
      <c r="AJ6" s="130"/>
      <c r="AK6" s="130"/>
      <c r="AL6" s="130"/>
      <c r="AM6" s="130"/>
      <c r="AN6" s="131"/>
      <c r="AO6" s="131"/>
      <c r="AP6" s="130"/>
      <c r="AQ6" s="130"/>
      <c r="AR6" s="130"/>
      <c r="AS6" s="130"/>
      <c r="AT6" s="130"/>
      <c r="AU6" s="130"/>
      <c r="AV6" s="130"/>
      <c r="AW6" s="130"/>
      <c r="AX6" s="2"/>
      <c r="AY6" s="2"/>
    </row>
    <row r="7" spans="1:51" ht="16.5" customHeight="1">
      <c r="A7" s="130"/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2"/>
      <c r="S7" s="130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0"/>
      <c r="AG7" s="130"/>
      <c r="AH7" s="130"/>
      <c r="AI7" s="130"/>
      <c r="AJ7" s="130"/>
      <c r="AK7" s="130"/>
      <c r="AL7" s="130"/>
      <c r="AM7" s="130"/>
      <c r="AN7" s="131"/>
      <c r="AO7" s="131"/>
      <c r="AP7" s="130"/>
      <c r="AQ7" s="130"/>
      <c r="AR7" s="130"/>
      <c r="AS7" s="130"/>
      <c r="AT7" s="130"/>
      <c r="AU7" s="130"/>
      <c r="AV7" s="130"/>
      <c r="AW7" s="130"/>
      <c r="AX7" s="2"/>
      <c r="AY7" s="2"/>
    </row>
    <row r="8" spans="1:51" ht="15" customHeight="1">
      <c r="A8" s="130"/>
      <c r="B8" s="130"/>
      <c r="C8" s="130"/>
      <c r="D8" s="130"/>
      <c r="E8" s="186" t="s">
        <v>99</v>
      </c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177"/>
      <c r="Z8" s="177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</row>
    <row r="9" spans="1:51" ht="21.75" customHeight="1">
      <c r="A9" s="130"/>
      <c r="B9" s="130"/>
      <c r="C9" s="130"/>
      <c r="D9" s="130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77"/>
      <c r="Z9" s="177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</row>
    <row r="10" spans="1:51" ht="12.75" customHeight="1">
      <c r="A10" s="2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127"/>
      <c r="S10" s="6"/>
      <c r="T10" s="127"/>
      <c r="U10" s="127"/>
      <c r="V10" s="127"/>
      <c r="W10" s="127"/>
      <c r="X10" s="129"/>
      <c r="Y10" s="178"/>
      <c r="Z10" s="128"/>
      <c r="AA10" s="122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2"/>
      <c r="AN10" s="123"/>
      <c r="AO10" s="126"/>
      <c r="AP10" s="10"/>
      <c r="AQ10" s="125"/>
      <c r="AR10" s="2"/>
      <c r="AS10" s="2"/>
      <c r="AT10" s="2"/>
      <c r="AU10" s="2"/>
      <c r="AV10" s="2"/>
      <c r="AW10" s="2"/>
      <c r="AX10" s="2"/>
      <c r="AY10" s="2"/>
    </row>
    <row r="11" spans="1:51" ht="13.5" customHeight="1" thickBot="1">
      <c r="A11" s="25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4"/>
      <c r="S11" s="121"/>
      <c r="T11" s="121"/>
      <c r="U11" s="121"/>
      <c r="V11" s="121"/>
      <c r="W11" s="122"/>
      <c r="X11" s="124"/>
      <c r="Y11" s="123"/>
      <c r="Z11" s="122"/>
      <c r="AA11" s="122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0"/>
      <c r="AP11" s="10"/>
      <c r="AQ11" s="10"/>
      <c r="AR11" s="2"/>
      <c r="AS11" s="2"/>
      <c r="AT11" s="2"/>
      <c r="AU11" s="2"/>
      <c r="AV11" s="2"/>
      <c r="AW11" s="2"/>
      <c r="AX11" s="2"/>
      <c r="AY11" s="2"/>
    </row>
    <row r="12" spans="1:51" ht="409.6" hidden="1" customHeight="1">
      <c r="A12" s="10"/>
      <c r="B12" s="120"/>
      <c r="C12" s="120"/>
      <c r="D12" s="120"/>
      <c r="E12" s="120"/>
      <c r="F12" s="120"/>
      <c r="G12" s="120" t="s">
        <v>0</v>
      </c>
      <c r="H12" s="120"/>
      <c r="I12" s="120" t="s">
        <v>90</v>
      </c>
      <c r="J12" s="120"/>
      <c r="K12" s="120"/>
      <c r="L12" s="120"/>
      <c r="M12" s="119"/>
      <c r="N12" s="118"/>
      <c r="O12" s="118"/>
      <c r="P12" s="118"/>
      <c r="Q12" s="118"/>
      <c r="R12" s="84"/>
      <c r="S12" s="118"/>
      <c r="T12" s="118"/>
      <c r="U12" s="117"/>
      <c r="V12" s="109" t="s">
        <v>3</v>
      </c>
      <c r="W12" s="109"/>
      <c r="X12" s="106"/>
      <c r="Y12" s="183">
        <v>2019</v>
      </c>
      <c r="Z12" s="116" t="s">
        <v>89</v>
      </c>
      <c r="AA12" s="115"/>
      <c r="AB12" s="182" t="s">
        <v>88</v>
      </c>
      <c r="AC12" s="114" t="s">
        <v>3</v>
      </c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3"/>
      <c r="AQ12" s="10"/>
      <c r="AR12" s="10"/>
      <c r="AS12" s="2"/>
      <c r="AT12" s="2"/>
      <c r="AU12" s="2"/>
      <c r="AV12" s="2"/>
      <c r="AW12" s="2"/>
      <c r="AX12" s="2"/>
      <c r="AY12" s="2"/>
    </row>
    <row r="13" spans="1:51" ht="11.25" customHeight="1" thickBot="1">
      <c r="A13" s="10"/>
      <c r="B13" s="109"/>
      <c r="C13" s="109"/>
      <c r="D13" s="109"/>
      <c r="E13" s="112" t="s">
        <v>87</v>
      </c>
      <c r="F13" s="111"/>
      <c r="G13" s="109"/>
      <c r="H13" s="109"/>
      <c r="I13" s="110"/>
      <c r="J13" s="109"/>
      <c r="K13" s="108"/>
      <c r="L13" s="107" t="s">
        <v>87</v>
      </c>
      <c r="M13" s="107"/>
      <c r="N13" s="101" t="s">
        <v>86</v>
      </c>
      <c r="O13" s="102" t="s">
        <v>85</v>
      </c>
      <c r="P13" s="101" t="s">
        <v>84</v>
      </c>
      <c r="Q13" s="106" t="s">
        <v>83</v>
      </c>
      <c r="R13" s="102" t="s">
        <v>82</v>
      </c>
      <c r="S13" s="105"/>
      <c r="T13" s="104" t="s">
        <v>81</v>
      </c>
      <c r="U13" s="100" t="s">
        <v>80</v>
      </c>
      <c r="V13" s="100" t="s">
        <v>79</v>
      </c>
      <c r="W13" s="83"/>
      <c r="X13" s="103" t="s">
        <v>78</v>
      </c>
      <c r="Y13" s="183"/>
      <c r="Z13" s="106" t="s">
        <v>77</v>
      </c>
      <c r="AA13" s="101" t="s">
        <v>76</v>
      </c>
      <c r="AB13" s="182"/>
      <c r="AC13" s="100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8" t="s">
        <v>75</v>
      </c>
      <c r="AR13" s="97"/>
      <c r="AS13" s="97"/>
      <c r="AT13" s="96"/>
      <c r="AU13" s="95"/>
      <c r="AV13" s="94"/>
      <c r="AW13" s="93"/>
      <c r="AX13" s="179">
        <v>2020</v>
      </c>
      <c r="AY13" s="180">
        <v>2021</v>
      </c>
    </row>
    <row r="14" spans="1:51" ht="409.6" hidden="1" customHeight="1">
      <c r="A14" s="10"/>
      <c r="B14" s="8"/>
      <c r="C14" s="8"/>
      <c r="D14" s="8"/>
      <c r="E14" s="92"/>
      <c r="F14" s="8"/>
      <c r="G14" s="8"/>
      <c r="H14" s="8"/>
      <c r="I14" s="8">
        <v>1</v>
      </c>
      <c r="J14" s="8"/>
      <c r="K14" s="92"/>
      <c r="L14" s="92"/>
      <c r="M14" s="92"/>
      <c r="N14" s="91"/>
      <c r="O14" s="91"/>
      <c r="P14" s="91"/>
      <c r="Q14" s="91"/>
      <c r="R14" s="91"/>
      <c r="S14" s="91">
        <v>7</v>
      </c>
      <c r="T14" s="88">
        <v>7</v>
      </c>
      <c r="U14" s="88"/>
      <c r="V14" s="90">
        <v>6</v>
      </c>
      <c r="W14" s="90"/>
      <c r="X14" s="90"/>
      <c r="Y14" s="88"/>
      <c r="Z14" s="89">
        <v>8</v>
      </c>
      <c r="AA14" s="88">
        <v>9</v>
      </c>
      <c r="AB14" s="87">
        <v>9</v>
      </c>
      <c r="AC14" s="87"/>
      <c r="AD14" s="83" t="s">
        <v>74</v>
      </c>
      <c r="AE14" s="82" t="s">
        <v>73</v>
      </c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 t="s">
        <v>72</v>
      </c>
      <c r="AQ14" s="84" t="s">
        <v>71</v>
      </c>
      <c r="AR14" s="86" t="s">
        <v>70</v>
      </c>
      <c r="AS14" s="85" t="s">
        <v>69</v>
      </c>
      <c r="AT14" s="84" t="s">
        <v>68</v>
      </c>
      <c r="AU14" s="82" t="s">
        <v>67</v>
      </c>
      <c r="AV14" s="83" t="s">
        <v>66</v>
      </c>
      <c r="AW14" s="82"/>
      <c r="AX14" s="139" t="s">
        <v>3</v>
      </c>
      <c r="AY14" s="140"/>
    </row>
    <row r="15" spans="1:51" ht="86.25" customHeight="1" thickBot="1">
      <c r="A15" s="66"/>
      <c r="B15" s="187" t="s">
        <v>97</v>
      </c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9"/>
      <c r="O15" s="79">
        <v>300000000</v>
      </c>
      <c r="P15" s="78" t="s">
        <v>3</v>
      </c>
      <c r="Q15" s="77">
        <v>0</v>
      </c>
      <c r="R15" s="77">
        <v>0</v>
      </c>
      <c r="S15" s="190"/>
      <c r="T15" s="190"/>
      <c r="U15" s="190"/>
      <c r="V15" s="190"/>
      <c r="W15" s="190"/>
      <c r="X15" s="191"/>
      <c r="Y15" s="76"/>
      <c r="Z15" s="192"/>
      <c r="AA15" s="192"/>
      <c r="AB15" s="192"/>
      <c r="AC15" s="192"/>
      <c r="AD15" s="192"/>
      <c r="AE15" s="192"/>
      <c r="AF15" s="192"/>
      <c r="AG15" s="192"/>
      <c r="AH15" s="192"/>
      <c r="AI15" s="192"/>
      <c r="AJ15" s="192"/>
      <c r="AK15" s="192"/>
      <c r="AL15" s="192"/>
      <c r="AM15" s="192"/>
      <c r="AN15" s="192"/>
      <c r="AO15" s="192"/>
      <c r="AP15" s="192"/>
      <c r="AQ15" s="192"/>
      <c r="AR15" s="192"/>
      <c r="AS15" s="192"/>
      <c r="AT15" s="192"/>
      <c r="AU15" s="192"/>
      <c r="AV15" s="192"/>
      <c r="AW15" s="135">
        <v>149</v>
      </c>
      <c r="AX15" s="141">
        <f>AX16+AX18</f>
        <v>178.8</v>
      </c>
      <c r="AY15" s="141"/>
    </row>
    <row r="16" spans="1:51" ht="11.25" customHeight="1" thickBot="1">
      <c r="A16" s="66"/>
      <c r="B16" s="164"/>
      <c r="C16" s="164"/>
      <c r="D16" s="164"/>
      <c r="E16" s="75" t="s">
        <v>20</v>
      </c>
      <c r="F16" s="75"/>
      <c r="G16" s="75"/>
      <c r="H16" s="75"/>
      <c r="I16" s="75"/>
      <c r="J16" s="75"/>
      <c r="K16" s="75"/>
      <c r="L16" s="75"/>
      <c r="M16" s="75"/>
      <c r="N16" s="75"/>
      <c r="O16" s="174" t="s">
        <v>96</v>
      </c>
      <c r="P16" s="175">
        <v>200</v>
      </c>
      <c r="Q16" s="74"/>
      <c r="R16" s="167"/>
      <c r="S16" s="168"/>
      <c r="T16" s="168"/>
      <c r="U16" s="168"/>
      <c r="V16" s="168"/>
      <c r="W16" s="168"/>
      <c r="X16" s="169"/>
      <c r="Y16" s="76"/>
      <c r="Z16" s="192"/>
      <c r="AA16" s="192"/>
      <c r="AB16" s="192"/>
      <c r="AC16" s="192"/>
      <c r="AD16" s="192"/>
      <c r="AE16" s="192"/>
      <c r="AF16" s="192"/>
      <c r="AG16" s="192"/>
      <c r="AH16" s="192"/>
      <c r="AI16" s="192"/>
      <c r="AJ16" s="192"/>
      <c r="AK16" s="192"/>
      <c r="AL16" s="192"/>
      <c r="AM16" s="192"/>
      <c r="AN16" s="192"/>
      <c r="AO16" s="192"/>
      <c r="AP16" s="192"/>
      <c r="AQ16" s="192"/>
      <c r="AR16" s="192"/>
      <c r="AS16" s="192"/>
      <c r="AT16" s="192"/>
      <c r="AU16" s="192"/>
      <c r="AV16" s="192"/>
      <c r="AW16" s="135">
        <v>149</v>
      </c>
      <c r="AX16" s="141">
        <v>169.8</v>
      </c>
      <c r="AY16" s="141"/>
    </row>
    <row r="17" spans="1:51" ht="11.25" customHeight="1" thickBot="1">
      <c r="A17" s="66"/>
      <c r="B17" s="164"/>
      <c r="C17" s="164"/>
      <c r="D17" s="164"/>
      <c r="E17" s="75" t="s">
        <v>18</v>
      </c>
      <c r="F17" s="75"/>
      <c r="G17" s="75"/>
      <c r="H17" s="75"/>
      <c r="I17" s="75"/>
      <c r="J17" s="75"/>
      <c r="K17" s="75"/>
      <c r="L17" s="75"/>
      <c r="M17" s="75"/>
      <c r="N17" s="75"/>
      <c r="O17" s="174" t="s">
        <v>96</v>
      </c>
      <c r="P17" s="154">
        <v>240</v>
      </c>
      <c r="Q17" s="74"/>
      <c r="R17" s="167"/>
      <c r="S17" s="168"/>
      <c r="T17" s="168"/>
      <c r="U17" s="168"/>
      <c r="V17" s="168"/>
      <c r="W17" s="168"/>
      <c r="X17" s="169"/>
      <c r="Y17" s="136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1"/>
      <c r="AX17" s="172">
        <v>169.8</v>
      </c>
      <c r="AY17" s="172"/>
    </row>
    <row r="18" spans="1:51" ht="79.5" customHeight="1" thickBot="1">
      <c r="A18" s="66"/>
      <c r="B18" s="164"/>
      <c r="C18" s="164"/>
      <c r="D18" s="164"/>
      <c r="E18" s="176" t="s">
        <v>98</v>
      </c>
      <c r="F18" s="81"/>
      <c r="G18" s="81"/>
      <c r="H18" s="81"/>
      <c r="I18" s="81"/>
      <c r="J18" s="81"/>
      <c r="K18" s="81"/>
      <c r="L18" s="81"/>
      <c r="M18" s="81"/>
      <c r="N18" s="81"/>
      <c r="O18" s="174" t="s">
        <v>96</v>
      </c>
      <c r="P18" s="81"/>
      <c r="Q18" s="80"/>
      <c r="R18" s="167"/>
      <c r="S18" s="168"/>
      <c r="T18" s="168"/>
      <c r="U18" s="168"/>
      <c r="V18" s="168"/>
      <c r="W18" s="168"/>
      <c r="X18" s="169"/>
      <c r="Y18" s="136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1"/>
      <c r="AX18" s="172">
        <v>9</v>
      </c>
      <c r="AY18" s="172"/>
    </row>
    <row r="19" spans="1:51" ht="12.75" customHeight="1" thickBot="1">
      <c r="A19" s="66"/>
      <c r="B19" s="164"/>
      <c r="C19" s="164"/>
      <c r="D19" s="164"/>
      <c r="E19" s="75" t="s">
        <v>20</v>
      </c>
      <c r="F19" s="164"/>
      <c r="G19" s="164"/>
      <c r="H19" s="164"/>
      <c r="I19" s="164"/>
      <c r="J19" s="164"/>
      <c r="K19" s="164"/>
      <c r="L19" s="164"/>
      <c r="M19" s="164"/>
      <c r="N19" s="165"/>
      <c r="O19" s="174" t="s">
        <v>96</v>
      </c>
      <c r="P19" s="175">
        <v>200</v>
      </c>
      <c r="Q19" s="150"/>
      <c r="R19" s="167"/>
      <c r="S19" s="168"/>
      <c r="T19" s="168"/>
      <c r="U19" s="168"/>
      <c r="V19" s="168"/>
      <c r="W19" s="168"/>
      <c r="X19" s="169"/>
      <c r="Y19" s="136"/>
      <c r="Z19" s="170"/>
      <c r="AA19" s="170"/>
      <c r="AB19" s="170"/>
      <c r="AC19" s="170"/>
      <c r="AD19" s="170"/>
      <c r="AE19" s="170"/>
      <c r="AF19" s="170"/>
      <c r="AG19" s="170"/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1"/>
      <c r="AX19" s="172">
        <v>9</v>
      </c>
      <c r="AY19" s="172"/>
    </row>
    <row r="20" spans="1:51" ht="11.25" customHeight="1" thickBot="1">
      <c r="A20" s="66"/>
      <c r="B20" s="164"/>
      <c r="C20" s="164"/>
      <c r="D20" s="164"/>
      <c r="E20" s="75" t="s">
        <v>18</v>
      </c>
      <c r="F20" s="164"/>
      <c r="G20" s="164"/>
      <c r="H20" s="164"/>
      <c r="I20" s="164"/>
      <c r="J20" s="164"/>
      <c r="K20" s="164"/>
      <c r="L20" s="164"/>
      <c r="M20" s="164"/>
      <c r="N20" s="165"/>
      <c r="O20" s="174" t="s">
        <v>96</v>
      </c>
      <c r="P20" s="154">
        <v>240</v>
      </c>
      <c r="Q20" s="150"/>
      <c r="R20" s="167"/>
      <c r="S20" s="168"/>
      <c r="T20" s="168"/>
      <c r="U20" s="168"/>
      <c r="V20" s="168"/>
      <c r="W20" s="168"/>
      <c r="X20" s="169"/>
      <c r="Y20" s="136"/>
      <c r="Z20" s="170"/>
      <c r="AA20" s="170"/>
      <c r="AB20" s="170"/>
      <c r="AC20" s="170"/>
      <c r="AD20" s="170"/>
      <c r="AE20" s="170"/>
      <c r="AF20" s="170"/>
      <c r="AG20" s="170"/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1"/>
      <c r="AX20" s="172">
        <v>9</v>
      </c>
      <c r="AY20" s="172"/>
    </row>
    <row r="21" spans="1:51" ht="14.25" customHeight="1">
      <c r="A21" s="66"/>
      <c r="B21" s="164"/>
      <c r="C21" s="164"/>
      <c r="D21" s="164"/>
      <c r="E21" s="81" t="s">
        <v>65</v>
      </c>
      <c r="F21" s="164"/>
      <c r="G21" s="164"/>
      <c r="H21" s="164"/>
      <c r="I21" s="164"/>
      <c r="J21" s="164"/>
      <c r="K21" s="164"/>
      <c r="L21" s="164"/>
      <c r="M21" s="164"/>
      <c r="N21" s="165"/>
      <c r="O21" s="166" t="s">
        <v>64</v>
      </c>
      <c r="P21" s="173"/>
      <c r="Q21" s="173"/>
      <c r="R21" s="167"/>
      <c r="S21" s="168"/>
      <c r="T21" s="168"/>
      <c r="U21" s="168"/>
      <c r="V21" s="168"/>
      <c r="W21" s="168"/>
      <c r="X21" s="169"/>
      <c r="Y21" s="76">
        <v>0.1</v>
      </c>
      <c r="Z21" s="192"/>
      <c r="AA21" s="192"/>
      <c r="AB21" s="192"/>
      <c r="AC21" s="192"/>
      <c r="AD21" s="192"/>
      <c r="AE21" s="192"/>
      <c r="AF21" s="192"/>
      <c r="AG21" s="192"/>
      <c r="AH21" s="192"/>
      <c r="AI21" s="192"/>
      <c r="AJ21" s="192"/>
      <c r="AK21" s="192"/>
      <c r="AL21" s="192"/>
      <c r="AM21" s="192"/>
      <c r="AN21" s="192"/>
      <c r="AO21" s="192"/>
      <c r="AP21" s="192"/>
      <c r="AQ21" s="192"/>
      <c r="AR21" s="192"/>
      <c r="AS21" s="192"/>
      <c r="AT21" s="192"/>
      <c r="AU21" s="192"/>
      <c r="AV21" s="192"/>
      <c r="AW21" s="135">
        <v>149</v>
      </c>
      <c r="AX21" s="141">
        <v>0.1</v>
      </c>
      <c r="AY21" s="141">
        <v>0.1</v>
      </c>
    </row>
    <row r="22" spans="1:51" ht="41.25" customHeight="1">
      <c r="A22" s="66"/>
      <c r="B22" s="196" t="s">
        <v>63</v>
      </c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7"/>
      <c r="O22" s="73" t="s">
        <v>62</v>
      </c>
      <c r="P22" s="72" t="s">
        <v>3</v>
      </c>
      <c r="Q22" s="71">
        <v>0</v>
      </c>
      <c r="R22" s="71">
        <v>0</v>
      </c>
      <c r="S22" s="193"/>
      <c r="T22" s="193"/>
      <c r="U22" s="193"/>
      <c r="V22" s="193"/>
      <c r="W22" s="193"/>
      <c r="X22" s="194"/>
      <c r="Y22" s="68">
        <v>0.1</v>
      </c>
      <c r="Z22" s="195"/>
      <c r="AA22" s="195"/>
      <c r="AB22" s="195"/>
      <c r="AC22" s="195"/>
      <c r="AD22" s="195"/>
      <c r="AE22" s="195"/>
      <c r="AF22" s="195"/>
      <c r="AG22" s="195"/>
      <c r="AH22" s="195"/>
      <c r="AI22" s="195"/>
      <c r="AJ22" s="195"/>
      <c r="AK22" s="195"/>
      <c r="AL22" s="195"/>
      <c r="AM22" s="195"/>
      <c r="AN22" s="195"/>
      <c r="AO22" s="195"/>
      <c r="AP22" s="195"/>
      <c r="AQ22" s="195"/>
      <c r="AR22" s="195"/>
      <c r="AS22" s="195"/>
      <c r="AT22" s="195"/>
      <c r="AU22" s="195"/>
      <c r="AV22" s="195"/>
      <c r="AW22" s="137">
        <v>149</v>
      </c>
      <c r="AX22" s="142">
        <v>0.1</v>
      </c>
      <c r="AY22" s="142">
        <v>0.1</v>
      </c>
    </row>
    <row r="23" spans="1:51" ht="21.75" customHeight="1">
      <c r="A23" s="66"/>
      <c r="B23" s="196" t="s">
        <v>20</v>
      </c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7"/>
      <c r="O23" s="73" t="s">
        <v>62</v>
      </c>
      <c r="P23" s="72" t="s">
        <v>19</v>
      </c>
      <c r="Q23" s="71">
        <v>1</v>
      </c>
      <c r="R23" s="71">
        <v>4</v>
      </c>
      <c r="S23" s="193"/>
      <c r="T23" s="193"/>
      <c r="U23" s="193"/>
      <c r="V23" s="193"/>
      <c r="W23" s="193"/>
      <c r="X23" s="194"/>
      <c r="Y23" s="68">
        <v>0.1</v>
      </c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195"/>
      <c r="AP23" s="195"/>
      <c r="AQ23" s="195"/>
      <c r="AR23" s="195"/>
      <c r="AS23" s="195"/>
      <c r="AT23" s="195"/>
      <c r="AU23" s="195"/>
      <c r="AV23" s="195"/>
      <c r="AW23" s="137">
        <v>149</v>
      </c>
      <c r="AX23" s="142">
        <v>0.1</v>
      </c>
      <c r="AY23" s="142">
        <v>0.1</v>
      </c>
    </row>
    <row r="24" spans="1:51" ht="21.75" customHeight="1">
      <c r="A24" s="66"/>
      <c r="B24" s="196" t="s">
        <v>18</v>
      </c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7"/>
      <c r="O24" s="73" t="s">
        <v>62</v>
      </c>
      <c r="P24" s="72" t="s">
        <v>16</v>
      </c>
      <c r="Q24" s="71">
        <v>1</v>
      </c>
      <c r="R24" s="71">
        <v>4</v>
      </c>
      <c r="S24" s="193"/>
      <c r="T24" s="193"/>
      <c r="U24" s="193"/>
      <c r="V24" s="193"/>
      <c r="W24" s="193"/>
      <c r="X24" s="194"/>
      <c r="Y24" s="68">
        <v>0.1</v>
      </c>
      <c r="Z24" s="195"/>
      <c r="AA24" s="195"/>
      <c r="AB24" s="195"/>
      <c r="AC24" s="195"/>
      <c r="AD24" s="195"/>
      <c r="AE24" s="195"/>
      <c r="AF24" s="195"/>
      <c r="AG24" s="195"/>
      <c r="AH24" s="195"/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37">
        <v>149</v>
      </c>
      <c r="AX24" s="142">
        <v>0.1</v>
      </c>
      <c r="AY24" s="142">
        <v>0.1</v>
      </c>
    </row>
    <row r="25" spans="1:51" ht="32.25" customHeight="1">
      <c r="A25" s="66"/>
      <c r="B25" s="196" t="s">
        <v>61</v>
      </c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7"/>
      <c r="O25" s="73" t="s">
        <v>60</v>
      </c>
      <c r="P25" s="72" t="s">
        <v>3</v>
      </c>
      <c r="Q25" s="71">
        <v>0</v>
      </c>
      <c r="R25" s="71">
        <v>0</v>
      </c>
      <c r="S25" s="193"/>
      <c r="T25" s="193"/>
      <c r="U25" s="193"/>
      <c r="V25" s="193"/>
      <c r="W25" s="193"/>
      <c r="X25" s="194"/>
      <c r="Y25" s="68">
        <v>1052.7</v>
      </c>
      <c r="Z25" s="195"/>
      <c r="AA25" s="195"/>
      <c r="AB25" s="195"/>
      <c r="AC25" s="195"/>
      <c r="AD25" s="195"/>
      <c r="AE25" s="195"/>
      <c r="AF25" s="195"/>
      <c r="AG25" s="195"/>
      <c r="AH25" s="195"/>
      <c r="AI25" s="195"/>
      <c r="AJ25" s="195"/>
      <c r="AK25" s="195"/>
      <c r="AL25" s="195"/>
      <c r="AM25" s="195"/>
      <c r="AN25" s="195"/>
      <c r="AO25" s="195"/>
      <c r="AP25" s="195"/>
      <c r="AQ25" s="195"/>
      <c r="AR25" s="195"/>
      <c r="AS25" s="195"/>
      <c r="AT25" s="195"/>
      <c r="AU25" s="195"/>
      <c r="AV25" s="195"/>
      <c r="AW25" s="137">
        <v>149</v>
      </c>
      <c r="AX25" s="142">
        <v>1579</v>
      </c>
      <c r="AY25" s="142">
        <v>0</v>
      </c>
    </row>
    <row r="26" spans="1:51" ht="109.5" customHeight="1">
      <c r="A26" s="66"/>
      <c r="B26" s="196" t="s">
        <v>59</v>
      </c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7"/>
      <c r="O26" s="73" t="s">
        <v>58</v>
      </c>
      <c r="P26" s="72" t="s">
        <v>3</v>
      </c>
      <c r="Q26" s="71">
        <v>0</v>
      </c>
      <c r="R26" s="71">
        <v>0</v>
      </c>
      <c r="S26" s="193"/>
      <c r="T26" s="193"/>
      <c r="U26" s="193"/>
      <c r="V26" s="193"/>
      <c r="W26" s="193"/>
      <c r="X26" s="194"/>
      <c r="Y26" s="68">
        <v>1000</v>
      </c>
      <c r="Z26" s="195"/>
      <c r="AA26" s="195"/>
      <c r="AB26" s="195"/>
      <c r="AC26" s="195"/>
      <c r="AD26" s="195"/>
      <c r="AE26" s="195"/>
      <c r="AF26" s="195"/>
      <c r="AG26" s="195"/>
      <c r="AH26" s="195"/>
      <c r="AI26" s="195"/>
      <c r="AJ26" s="195"/>
      <c r="AK26" s="195"/>
      <c r="AL26" s="195"/>
      <c r="AM26" s="195"/>
      <c r="AN26" s="195"/>
      <c r="AO26" s="195"/>
      <c r="AP26" s="195"/>
      <c r="AQ26" s="195"/>
      <c r="AR26" s="195"/>
      <c r="AS26" s="195"/>
      <c r="AT26" s="195"/>
      <c r="AU26" s="195"/>
      <c r="AV26" s="195"/>
      <c r="AW26" s="137">
        <v>149</v>
      </c>
      <c r="AX26" s="142">
        <v>1500</v>
      </c>
      <c r="AY26" s="142">
        <v>1000</v>
      </c>
    </row>
    <row r="27" spans="1:51" ht="21.75" customHeight="1">
      <c r="A27" s="66"/>
      <c r="B27" s="196" t="s">
        <v>20</v>
      </c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7"/>
      <c r="O27" s="73" t="s">
        <v>58</v>
      </c>
      <c r="P27" s="72" t="s">
        <v>19</v>
      </c>
      <c r="Q27" s="71">
        <v>4</v>
      </c>
      <c r="R27" s="71">
        <v>9</v>
      </c>
      <c r="S27" s="193"/>
      <c r="T27" s="193"/>
      <c r="U27" s="193"/>
      <c r="V27" s="193"/>
      <c r="W27" s="193"/>
      <c r="X27" s="194"/>
      <c r="Y27" s="68">
        <v>1000</v>
      </c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37">
        <v>149</v>
      </c>
      <c r="AX27" s="142">
        <v>1500</v>
      </c>
      <c r="AY27" s="142">
        <v>1000</v>
      </c>
    </row>
    <row r="28" spans="1:51" ht="21.75" customHeight="1">
      <c r="A28" s="66"/>
      <c r="B28" s="196" t="s">
        <v>18</v>
      </c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7"/>
      <c r="O28" s="73" t="s">
        <v>58</v>
      </c>
      <c r="P28" s="72" t="s">
        <v>16</v>
      </c>
      <c r="Q28" s="71">
        <v>4</v>
      </c>
      <c r="R28" s="71">
        <v>9</v>
      </c>
      <c r="S28" s="193"/>
      <c r="T28" s="193"/>
      <c r="U28" s="193"/>
      <c r="V28" s="193"/>
      <c r="W28" s="193"/>
      <c r="X28" s="194"/>
      <c r="Y28" s="68">
        <v>1000</v>
      </c>
      <c r="Z28" s="195"/>
      <c r="AA28" s="195"/>
      <c r="AB28" s="195"/>
      <c r="AC28" s="195"/>
      <c r="AD28" s="195"/>
      <c r="AE28" s="195"/>
      <c r="AF28" s="195"/>
      <c r="AG28" s="195"/>
      <c r="AH28" s="195"/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  <c r="AU28" s="195"/>
      <c r="AV28" s="195"/>
      <c r="AW28" s="137">
        <v>149</v>
      </c>
      <c r="AX28" s="142">
        <v>1500</v>
      </c>
      <c r="AY28" s="142">
        <v>1000</v>
      </c>
    </row>
    <row r="29" spans="1:51" ht="105.75" customHeight="1">
      <c r="A29" s="66"/>
      <c r="B29" s="196" t="s">
        <v>57</v>
      </c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7"/>
      <c r="O29" s="73" t="s">
        <v>56</v>
      </c>
      <c r="P29" s="72" t="s">
        <v>3</v>
      </c>
      <c r="Q29" s="71">
        <v>0</v>
      </c>
      <c r="R29" s="71">
        <v>0</v>
      </c>
      <c r="S29" s="193"/>
      <c r="T29" s="193"/>
      <c r="U29" s="193"/>
      <c r="V29" s="193"/>
      <c r="W29" s="193"/>
      <c r="X29" s="194"/>
      <c r="Y29" s="68">
        <v>52.7</v>
      </c>
      <c r="Z29" s="195"/>
      <c r="AA29" s="195"/>
      <c r="AB29" s="195"/>
      <c r="AC29" s="195"/>
      <c r="AD29" s="195"/>
      <c r="AE29" s="195"/>
      <c r="AF29" s="195"/>
      <c r="AG29" s="195"/>
      <c r="AH29" s="195"/>
      <c r="AI29" s="195"/>
      <c r="AJ29" s="195"/>
      <c r="AK29" s="195"/>
      <c r="AL29" s="195"/>
      <c r="AM29" s="195"/>
      <c r="AN29" s="195"/>
      <c r="AO29" s="195"/>
      <c r="AP29" s="195"/>
      <c r="AQ29" s="195"/>
      <c r="AR29" s="195"/>
      <c r="AS29" s="195"/>
      <c r="AT29" s="195"/>
      <c r="AU29" s="195"/>
      <c r="AV29" s="195"/>
      <c r="AW29" s="137">
        <v>149</v>
      </c>
      <c r="AX29" s="142">
        <v>79</v>
      </c>
      <c r="AY29" s="142">
        <v>52.7</v>
      </c>
    </row>
    <row r="30" spans="1:51" ht="21.75" customHeight="1">
      <c r="A30" s="66"/>
      <c r="B30" s="196" t="s">
        <v>20</v>
      </c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7"/>
      <c r="O30" s="73" t="s">
        <v>56</v>
      </c>
      <c r="P30" s="72" t="s">
        <v>19</v>
      </c>
      <c r="Q30" s="71">
        <v>4</v>
      </c>
      <c r="R30" s="71">
        <v>9</v>
      </c>
      <c r="S30" s="193"/>
      <c r="T30" s="193"/>
      <c r="U30" s="193"/>
      <c r="V30" s="193"/>
      <c r="W30" s="193"/>
      <c r="X30" s="194"/>
      <c r="Y30" s="68">
        <v>52.7</v>
      </c>
      <c r="Z30" s="195"/>
      <c r="AA30" s="195"/>
      <c r="AB30" s="195"/>
      <c r="AC30" s="195"/>
      <c r="AD30" s="195"/>
      <c r="AE30" s="195"/>
      <c r="AF30" s="195"/>
      <c r="AG30" s="195"/>
      <c r="AH30" s="195"/>
      <c r="AI30" s="195"/>
      <c r="AJ30" s="195"/>
      <c r="AK30" s="195"/>
      <c r="AL30" s="195"/>
      <c r="AM30" s="195"/>
      <c r="AN30" s="195"/>
      <c r="AO30" s="195"/>
      <c r="AP30" s="195"/>
      <c r="AQ30" s="195"/>
      <c r="AR30" s="195"/>
      <c r="AS30" s="195"/>
      <c r="AT30" s="195"/>
      <c r="AU30" s="195"/>
      <c r="AV30" s="195"/>
      <c r="AW30" s="137">
        <v>149</v>
      </c>
      <c r="AX30" s="142">
        <v>79</v>
      </c>
      <c r="AY30" s="142">
        <v>52.7</v>
      </c>
    </row>
    <row r="31" spans="1:51" ht="21.75" customHeight="1">
      <c r="A31" s="66"/>
      <c r="B31" s="196" t="s">
        <v>18</v>
      </c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7"/>
      <c r="O31" s="73" t="s">
        <v>56</v>
      </c>
      <c r="P31" s="72" t="s">
        <v>16</v>
      </c>
      <c r="Q31" s="71">
        <v>4</v>
      </c>
      <c r="R31" s="71">
        <v>9</v>
      </c>
      <c r="S31" s="193"/>
      <c r="T31" s="193"/>
      <c r="U31" s="193"/>
      <c r="V31" s="193"/>
      <c r="W31" s="193"/>
      <c r="X31" s="194"/>
      <c r="Y31" s="68">
        <v>52.7</v>
      </c>
      <c r="Z31" s="195"/>
      <c r="AA31" s="195"/>
      <c r="AB31" s="195"/>
      <c r="AC31" s="195"/>
      <c r="AD31" s="195"/>
      <c r="AE31" s="195"/>
      <c r="AF31" s="195"/>
      <c r="AG31" s="195"/>
      <c r="AH31" s="195"/>
      <c r="AI31" s="195"/>
      <c r="AJ31" s="195"/>
      <c r="AK31" s="195"/>
      <c r="AL31" s="195"/>
      <c r="AM31" s="195"/>
      <c r="AN31" s="195"/>
      <c r="AO31" s="195"/>
      <c r="AP31" s="195"/>
      <c r="AQ31" s="195"/>
      <c r="AR31" s="195"/>
      <c r="AS31" s="195"/>
      <c r="AT31" s="195"/>
      <c r="AU31" s="195"/>
      <c r="AV31" s="195"/>
      <c r="AW31" s="137">
        <v>149</v>
      </c>
      <c r="AX31" s="142">
        <v>79</v>
      </c>
      <c r="AY31" s="142">
        <v>52.7</v>
      </c>
    </row>
    <row r="32" spans="1:51" ht="67.5" customHeight="1">
      <c r="A32" s="66"/>
      <c r="B32" s="75"/>
      <c r="C32" s="75"/>
      <c r="D32" s="75"/>
      <c r="E32" s="146" t="s">
        <v>92</v>
      </c>
      <c r="F32" s="75"/>
      <c r="G32" s="75"/>
      <c r="H32" s="75"/>
      <c r="I32" s="75"/>
      <c r="J32" s="75"/>
      <c r="K32" s="75"/>
      <c r="L32" s="75"/>
      <c r="M32" s="75"/>
      <c r="N32" s="74"/>
      <c r="O32" s="152">
        <v>6000000000</v>
      </c>
      <c r="P32" s="147"/>
      <c r="Q32" s="71"/>
      <c r="R32" s="71"/>
      <c r="S32" s="70"/>
      <c r="T32" s="70"/>
      <c r="U32" s="70"/>
      <c r="V32" s="70"/>
      <c r="W32" s="70"/>
      <c r="X32" s="69"/>
      <c r="Y32" s="68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137"/>
      <c r="AX32" s="142"/>
      <c r="AY32" s="142">
        <v>2105.3000000000002</v>
      </c>
    </row>
    <row r="33" spans="1:51" ht="21.75" customHeight="1">
      <c r="A33" s="66"/>
      <c r="B33" s="75"/>
      <c r="C33" s="75"/>
      <c r="D33" s="75"/>
      <c r="E33" s="74" t="s">
        <v>20</v>
      </c>
      <c r="F33" s="148"/>
      <c r="G33" s="148"/>
      <c r="H33" s="148"/>
      <c r="I33" s="148"/>
      <c r="J33" s="148"/>
      <c r="K33" s="148"/>
      <c r="L33" s="148"/>
      <c r="M33" s="148"/>
      <c r="N33" s="148"/>
      <c r="O33" s="151">
        <v>6100470760</v>
      </c>
      <c r="P33" s="155">
        <v>200</v>
      </c>
      <c r="Q33" s="149"/>
      <c r="R33" s="156"/>
      <c r="S33" s="70"/>
      <c r="T33" s="70"/>
      <c r="U33" s="70"/>
      <c r="V33" s="70"/>
      <c r="W33" s="70"/>
      <c r="X33" s="69"/>
      <c r="Y33" s="68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137"/>
      <c r="AX33" s="142"/>
      <c r="AY33" s="142">
        <v>2000</v>
      </c>
    </row>
    <row r="34" spans="1:51" ht="21.75" customHeight="1">
      <c r="A34" s="66"/>
      <c r="B34" s="75"/>
      <c r="C34" s="75"/>
      <c r="D34" s="75"/>
      <c r="E34" s="74" t="s">
        <v>18</v>
      </c>
      <c r="F34" s="148"/>
      <c r="G34" s="148"/>
      <c r="H34" s="148"/>
      <c r="I34" s="148"/>
      <c r="J34" s="148"/>
      <c r="K34" s="148"/>
      <c r="L34" s="148"/>
      <c r="M34" s="148"/>
      <c r="N34" s="148"/>
      <c r="O34" s="151">
        <v>6100470760</v>
      </c>
      <c r="P34" s="155">
        <v>240</v>
      </c>
      <c r="Q34" s="149"/>
      <c r="R34" s="156"/>
      <c r="S34" s="70"/>
      <c r="T34" s="70"/>
      <c r="U34" s="70"/>
      <c r="V34" s="70"/>
      <c r="W34" s="70"/>
      <c r="X34" s="69"/>
      <c r="Y34" s="68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137"/>
      <c r="AX34" s="142"/>
      <c r="AY34" s="142">
        <v>2000</v>
      </c>
    </row>
    <row r="35" spans="1:51" ht="21.75" customHeight="1">
      <c r="A35" s="66"/>
      <c r="B35" s="75"/>
      <c r="C35" s="75"/>
      <c r="D35" s="75"/>
      <c r="E35" s="146" t="s">
        <v>95</v>
      </c>
      <c r="F35" s="75"/>
      <c r="G35" s="75"/>
      <c r="H35" s="75"/>
      <c r="I35" s="75"/>
      <c r="J35" s="75"/>
      <c r="K35" s="75"/>
      <c r="L35" s="75"/>
      <c r="M35" s="75"/>
      <c r="N35" s="74"/>
      <c r="O35" s="157" t="s">
        <v>93</v>
      </c>
      <c r="P35" s="153"/>
      <c r="Q35" s="156"/>
      <c r="R35" s="156"/>
      <c r="S35" s="70"/>
      <c r="T35" s="70"/>
      <c r="U35" s="70"/>
      <c r="V35" s="70"/>
      <c r="W35" s="70"/>
      <c r="X35" s="69"/>
      <c r="Y35" s="68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137"/>
      <c r="AX35" s="142"/>
      <c r="AY35" s="142">
        <v>105.3</v>
      </c>
    </row>
    <row r="36" spans="1:51" ht="21.75" customHeight="1">
      <c r="A36" s="66"/>
      <c r="B36" s="75"/>
      <c r="C36" s="75"/>
      <c r="D36" s="75"/>
      <c r="E36" s="74" t="s">
        <v>20</v>
      </c>
      <c r="F36" s="75"/>
      <c r="G36" s="75"/>
      <c r="H36" s="75"/>
      <c r="I36" s="75"/>
      <c r="J36" s="75"/>
      <c r="K36" s="75"/>
      <c r="L36" s="75"/>
      <c r="M36" s="75"/>
      <c r="N36" s="74"/>
      <c r="O36" s="157" t="s">
        <v>93</v>
      </c>
      <c r="P36" s="153">
        <v>200</v>
      </c>
      <c r="Q36" s="156"/>
      <c r="R36" s="156"/>
      <c r="S36" s="70"/>
      <c r="T36" s="70"/>
      <c r="U36" s="70"/>
      <c r="V36" s="70"/>
      <c r="W36" s="70"/>
      <c r="X36" s="69"/>
      <c r="Y36" s="68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137"/>
      <c r="AX36" s="142"/>
      <c r="AY36" s="142">
        <v>105.3</v>
      </c>
    </row>
    <row r="37" spans="1:51" ht="21.75" customHeight="1">
      <c r="A37" s="66"/>
      <c r="B37" s="75"/>
      <c r="C37" s="75"/>
      <c r="D37" s="75"/>
      <c r="E37" s="74" t="s">
        <v>18</v>
      </c>
      <c r="F37" s="75"/>
      <c r="G37" s="75"/>
      <c r="H37" s="75"/>
      <c r="I37" s="75"/>
      <c r="J37" s="75"/>
      <c r="K37" s="75"/>
      <c r="L37" s="75"/>
      <c r="M37" s="75"/>
      <c r="N37" s="74"/>
      <c r="O37" s="157" t="s">
        <v>93</v>
      </c>
      <c r="P37" s="153">
        <v>240</v>
      </c>
      <c r="Q37" s="156"/>
      <c r="R37" s="156"/>
      <c r="S37" s="70"/>
      <c r="T37" s="70"/>
      <c r="U37" s="70"/>
      <c r="V37" s="70"/>
      <c r="W37" s="70"/>
      <c r="X37" s="69"/>
      <c r="Y37" s="68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137"/>
      <c r="AX37" s="142"/>
      <c r="AY37" s="142">
        <v>105.3</v>
      </c>
    </row>
    <row r="38" spans="1:51" ht="11.25" customHeight="1">
      <c r="A38" s="66"/>
      <c r="B38" s="196" t="s">
        <v>55</v>
      </c>
      <c r="C38" s="196"/>
      <c r="D38" s="196"/>
      <c r="E38" s="196"/>
      <c r="F38" s="196"/>
      <c r="G38" s="196"/>
      <c r="H38" s="196"/>
      <c r="I38" s="196"/>
      <c r="J38" s="196"/>
      <c r="K38" s="196"/>
      <c r="L38" s="196"/>
      <c r="M38" s="196"/>
      <c r="N38" s="197"/>
      <c r="O38" s="73" t="s">
        <v>54</v>
      </c>
      <c r="P38" s="72" t="s">
        <v>3</v>
      </c>
      <c r="Q38" s="71">
        <v>0</v>
      </c>
      <c r="R38" s="71">
        <v>0</v>
      </c>
      <c r="S38" s="193"/>
      <c r="T38" s="193"/>
      <c r="U38" s="193"/>
      <c r="V38" s="193"/>
      <c r="W38" s="193"/>
      <c r="X38" s="194"/>
      <c r="Y38" s="68">
        <v>9462.6</v>
      </c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195"/>
      <c r="AS38" s="195"/>
      <c r="AT38" s="195"/>
      <c r="AU38" s="195"/>
      <c r="AV38" s="195"/>
      <c r="AW38" s="137">
        <v>149</v>
      </c>
      <c r="AX38" s="142">
        <f>AX39+AX42+AX49+AX52+AX55</f>
        <v>7497.6</v>
      </c>
      <c r="AY38" s="142">
        <f>AY39+AY42+AY49+AY52+AY55</f>
        <v>5780.5</v>
      </c>
    </row>
    <row r="39" spans="1:51" ht="21.75" customHeight="1">
      <c r="A39" s="66"/>
      <c r="B39" s="196" t="s">
        <v>53</v>
      </c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7"/>
      <c r="O39" s="73" t="s">
        <v>52</v>
      </c>
      <c r="P39" s="72" t="s">
        <v>3</v>
      </c>
      <c r="Q39" s="71">
        <v>0</v>
      </c>
      <c r="R39" s="71">
        <v>0</v>
      </c>
      <c r="S39" s="193"/>
      <c r="T39" s="193"/>
      <c r="U39" s="193"/>
      <c r="V39" s="193"/>
      <c r="W39" s="193"/>
      <c r="X39" s="194"/>
      <c r="Y39" s="68">
        <v>1906.5</v>
      </c>
      <c r="Z39" s="195"/>
      <c r="AA39" s="195"/>
      <c r="AB39" s="195"/>
      <c r="AC39" s="195"/>
      <c r="AD39" s="195"/>
      <c r="AE39" s="195"/>
      <c r="AF39" s="195"/>
      <c r="AG39" s="195"/>
      <c r="AH39" s="195"/>
      <c r="AI39" s="195"/>
      <c r="AJ39" s="195"/>
      <c r="AK39" s="195"/>
      <c r="AL39" s="195"/>
      <c r="AM39" s="195"/>
      <c r="AN39" s="195"/>
      <c r="AO39" s="195"/>
      <c r="AP39" s="195"/>
      <c r="AQ39" s="195"/>
      <c r="AR39" s="195"/>
      <c r="AS39" s="195"/>
      <c r="AT39" s="195"/>
      <c r="AU39" s="195"/>
      <c r="AV39" s="195"/>
      <c r="AW39" s="137">
        <v>149</v>
      </c>
      <c r="AX39" s="142">
        <v>1906.5</v>
      </c>
      <c r="AY39" s="142">
        <v>1906.5</v>
      </c>
    </row>
    <row r="40" spans="1:51" ht="42.75" customHeight="1">
      <c r="A40" s="66"/>
      <c r="B40" s="196" t="s">
        <v>24</v>
      </c>
      <c r="C40" s="196"/>
      <c r="D40" s="196"/>
      <c r="E40" s="196"/>
      <c r="F40" s="196"/>
      <c r="G40" s="196"/>
      <c r="H40" s="196"/>
      <c r="I40" s="196"/>
      <c r="J40" s="196"/>
      <c r="K40" s="196"/>
      <c r="L40" s="196"/>
      <c r="M40" s="196"/>
      <c r="N40" s="197"/>
      <c r="O40" s="73" t="s">
        <v>52</v>
      </c>
      <c r="P40" s="72" t="s">
        <v>23</v>
      </c>
      <c r="Q40" s="71">
        <v>1</v>
      </c>
      <c r="R40" s="71">
        <v>4</v>
      </c>
      <c r="S40" s="193"/>
      <c r="T40" s="193"/>
      <c r="U40" s="193"/>
      <c r="V40" s="193"/>
      <c r="W40" s="193"/>
      <c r="X40" s="194"/>
      <c r="Y40" s="68">
        <v>1906.5</v>
      </c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5"/>
      <c r="AK40" s="195"/>
      <c r="AL40" s="195"/>
      <c r="AM40" s="195"/>
      <c r="AN40" s="195"/>
      <c r="AO40" s="195"/>
      <c r="AP40" s="195"/>
      <c r="AQ40" s="195"/>
      <c r="AR40" s="195"/>
      <c r="AS40" s="195"/>
      <c r="AT40" s="195"/>
      <c r="AU40" s="195"/>
      <c r="AV40" s="195"/>
      <c r="AW40" s="137">
        <v>149</v>
      </c>
      <c r="AX40" s="142">
        <v>1906.5</v>
      </c>
      <c r="AY40" s="142">
        <v>1906.5</v>
      </c>
    </row>
    <row r="41" spans="1:51" ht="21.75" customHeight="1">
      <c r="A41" s="66"/>
      <c r="B41" s="196" t="s">
        <v>22</v>
      </c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7"/>
      <c r="O41" s="73" t="s">
        <v>52</v>
      </c>
      <c r="P41" s="72" t="s">
        <v>21</v>
      </c>
      <c r="Q41" s="71">
        <v>1</v>
      </c>
      <c r="R41" s="71">
        <v>4</v>
      </c>
      <c r="S41" s="193"/>
      <c r="T41" s="193"/>
      <c r="U41" s="193"/>
      <c r="V41" s="193"/>
      <c r="W41" s="193"/>
      <c r="X41" s="194"/>
      <c r="Y41" s="68">
        <v>1906.5</v>
      </c>
      <c r="Z41" s="195"/>
      <c r="AA41" s="195"/>
      <c r="AB41" s="195"/>
      <c r="AC41" s="195"/>
      <c r="AD41" s="195"/>
      <c r="AE41" s="195"/>
      <c r="AF41" s="195"/>
      <c r="AG41" s="195"/>
      <c r="AH41" s="195"/>
      <c r="AI41" s="195"/>
      <c r="AJ41" s="195"/>
      <c r="AK41" s="195"/>
      <c r="AL41" s="195"/>
      <c r="AM41" s="195"/>
      <c r="AN41" s="195"/>
      <c r="AO41" s="195"/>
      <c r="AP41" s="195"/>
      <c r="AQ41" s="195"/>
      <c r="AR41" s="195"/>
      <c r="AS41" s="195"/>
      <c r="AT41" s="195"/>
      <c r="AU41" s="195"/>
      <c r="AV41" s="195"/>
      <c r="AW41" s="137">
        <v>149</v>
      </c>
      <c r="AX41" s="142">
        <v>1906.5</v>
      </c>
      <c r="AY41" s="142">
        <v>1906.5</v>
      </c>
    </row>
    <row r="42" spans="1:51" ht="11.25" customHeight="1">
      <c r="A42" s="66"/>
      <c r="B42" s="196" t="s">
        <v>51</v>
      </c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7"/>
      <c r="O42" s="73" t="s">
        <v>43</v>
      </c>
      <c r="P42" s="72" t="s">
        <v>3</v>
      </c>
      <c r="Q42" s="71">
        <v>0</v>
      </c>
      <c r="R42" s="71">
        <v>0</v>
      </c>
      <c r="S42" s="193"/>
      <c r="T42" s="193"/>
      <c r="U42" s="193"/>
      <c r="V42" s="193"/>
      <c r="W42" s="193"/>
      <c r="X42" s="194"/>
      <c r="Y42" s="68">
        <v>884.4</v>
      </c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5"/>
      <c r="AK42" s="195"/>
      <c r="AL42" s="195"/>
      <c r="AM42" s="195"/>
      <c r="AN42" s="195"/>
      <c r="AO42" s="195"/>
      <c r="AP42" s="195"/>
      <c r="AQ42" s="195"/>
      <c r="AR42" s="195"/>
      <c r="AS42" s="195"/>
      <c r="AT42" s="195"/>
      <c r="AU42" s="195"/>
      <c r="AV42" s="195"/>
      <c r="AW42" s="137">
        <v>149</v>
      </c>
      <c r="AX42" s="142">
        <v>31.5</v>
      </c>
      <c r="AY42" s="142">
        <v>31.5</v>
      </c>
    </row>
    <row r="43" spans="1:51" ht="21.75" customHeight="1">
      <c r="A43" s="66"/>
      <c r="B43" s="196" t="s">
        <v>20</v>
      </c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7"/>
      <c r="O43" s="73" t="s">
        <v>43</v>
      </c>
      <c r="P43" s="72" t="s">
        <v>19</v>
      </c>
      <c r="Q43" s="71">
        <v>1</v>
      </c>
      <c r="R43" s="71">
        <v>4</v>
      </c>
      <c r="S43" s="193"/>
      <c r="T43" s="193"/>
      <c r="U43" s="193"/>
      <c r="V43" s="193"/>
      <c r="W43" s="193"/>
      <c r="X43" s="194"/>
      <c r="Y43" s="68">
        <v>797</v>
      </c>
      <c r="Z43" s="195"/>
      <c r="AA43" s="195"/>
      <c r="AB43" s="195"/>
      <c r="AC43" s="195"/>
      <c r="AD43" s="195"/>
      <c r="AE43" s="195"/>
      <c r="AF43" s="195"/>
      <c r="AG43" s="195"/>
      <c r="AH43" s="195"/>
      <c r="AI43" s="195"/>
      <c r="AJ43" s="195"/>
      <c r="AK43" s="195"/>
      <c r="AL43" s="195"/>
      <c r="AM43" s="195"/>
      <c r="AN43" s="195"/>
      <c r="AO43" s="195"/>
      <c r="AP43" s="195"/>
      <c r="AQ43" s="195"/>
      <c r="AR43" s="195"/>
      <c r="AS43" s="195"/>
      <c r="AT43" s="195"/>
      <c r="AU43" s="195"/>
      <c r="AV43" s="195"/>
      <c r="AW43" s="137">
        <v>149</v>
      </c>
      <c r="AX43" s="142">
        <v>0</v>
      </c>
      <c r="AY43" s="142">
        <v>0</v>
      </c>
    </row>
    <row r="44" spans="1:51" ht="21.75" customHeight="1">
      <c r="A44" s="66"/>
      <c r="B44" s="196" t="s">
        <v>18</v>
      </c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7"/>
      <c r="O44" s="73" t="s">
        <v>43</v>
      </c>
      <c r="P44" s="72" t="s">
        <v>16</v>
      </c>
      <c r="Q44" s="71">
        <v>1</v>
      </c>
      <c r="R44" s="71">
        <v>4</v>
      </c>
      <c r="S44" s="193"/>
      <c r="T44" s="193"/>
      <c r="U44" s="193"/>
      <c r="V44" s="193"/>
      <c r="W44" s="193"/>
      <c r="X44" s="194"/>
      <c r="Y44" s="68">
        <v>797</v>
      </c>
      <c r="Z44" s="195"/>
      <c r="AA44" s="195"/>
      <c r="AB44" s="195"/>
      <c r="AC44" s="195"/>
      <c r="AD44" s="195"/>
      <c r="AE44" s="195"/>
      <c r="AF44" s="195"/>
      <c r="AG44" s="195"/>
      <c r="AH44" s="195"/>
      <c r="AI44" s="195"/>
      <c r="AJ44" s="195"/>
      <c r="AK44" s="195"/>
      <c r="AL44" s="195"/>
      <c r="AM44" s="195"/>
      <c r="AN44" s="195"/>
      <c r="AO44" s="195"/>
      <c r="AP44" s="195"/>
      <c r="AQ44" s="195"/>
      <c r="AR44" s="195"/>
      <c r="AS44" s="195"/>
      <c r="AT44" s="195"/>
      <c r="AU44" s="195"/>
      <c r="AV44" s="195"/>
      <c r="AW44" s="137">
        <v>149</v>
      </c>
      <c r="AX44" s="142">
        <v>0</v>
      </c>
      <c r="AY44" s="142">
        <v>0</v>
      </c>
    </row>
    <row r="45" spans="1:51" ht="11.25" customHeight="1">
      <c r="A45" s="66"/>
      <c r="B45" s="196" t="s">
        <v>50</v>
      </c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7"/>
      <c r="O45" s="73" t="s">
        <v>43</v>
      </c>
      <c r="P45" s="72" t="s">
        <v>49</v>
      </c>
      <c r="Q45" s="71">
        <v>1</v>
      </c>
      <c r="R45" s="71">
        <v>0</v>
      </c>
      <c r="S45" s="193"/>
      <c r="T45" s="193"/>
      <c r="U45" s="193"/>
      <c r="V45" s="193"/>
      <c r="W45" s="193"/>
      <c r="X45" s="194"/>
      <c r="Y45" s="68">
        <v>60.4</v>
      </c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P45" s="195"/>
      <c r="AQ45" s="195"/>
      <c r="AR45" s="195"/>
      <c r="AS45" s="195"/>
      <c r="AT45" s="195"/>
      <c r="AU45" s="195"/>
      <c r="AV45" s="195"/>
      <c r="AW45" s="137">
        <v>149</v>
      </c>
      <c r="AX45" s="142">
        <v>31.5</v>
      </c>
      <c r="AY45" s="142">
        <v>31.5</v>
      </c>
    </row>
    <row r="46" spans="1:51" ht="11.25" customHeight="1">
      <c r="A46" s="66"/>
      <c r="B46" s="196" t="s">
        <v>48</v>
      </c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7"/>
      <c r="O46" s="73" t="s">
        <v>43</v>
      </c>
      <c r="P46" s="72" t="s">
        <v>47</v>
      </c>
      <c r="Q46" s="71">
        <v>1</v>
      </c>
      <c r="R46" s="71">
        <v>0</v>
      </c>
      <c r="S46" s="193"/>
      <c r="T46" s="193"/>
      <c r="U46" s="193"/>
      <c r="V46" s="193"/>
      <c r="W46" s="193"/>
      <c r="X46" s="194"/>
      <c r="Y46" s="68">
        <v>60.4</v>
      </c>
      <c r="Z46" s="195"/>
      <c r="AA46" s="195"/>
      <c r="AB46" s="195"/>
      <c r="AC46" s="195"/>
      <c r="AD46" s="195"/>
      <c r="AE46" s="195"/>
      <c r="AF46" s="195"/>
      <c r="AG46" s="195"/>
      <c r="AH46" s="195"/>
      <c r="AI46" s="195"/>
      <c r="AJ46" s="195"/>
      <c r="AK46" s="195"/>
      <c r="AL46" s="195"/>
      <c r="AM46" s="195"/>
      <c r="AN46" s="195"/>
      <c r="AO46" s="195"/>
      <c r="AP46" s="195"/>
      <c r="AQ46" s="195"/>
      <c r="AR46" s="195"/>
      <c r="AS46" s="195"/>
      <c r="AT46" s="195"/>
      <c r="AU46" s="195"/>
      <c r="AV46" s="195"/>
      <c r="AW46" s="137">
        <v>149</v>
      </c>
      <c r="AX46" s="142">
        <v>31.5</v>
      </c>
      <c r="AY46" s="142">
        <v>31.5</v>
      </c>
    </row>
    <row r="47" spans="1:51" ht="11.25" customHeight="1">
      <c r="A47" s="66"/>
      <c r="B47" s="196" t="s">
        <v>46</v>
      </c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7"/>
      <c r="O47" s="73" t="s">
        <v>43</v>
      </c>
      <c r="P47" s="72" t="s">
        <v>45</v>
      </c>
      <c r="Q47" s="71">
        <v>1</v>
      </c>
      <c r="R47" s="71">
        <v>4</v>
      </c>
      <c r="S47" s="193"/>
      <c r="T47" s="193"/>
      <c r="U47" s="193"/>
      <c r="V47" s="193"/>
      <c r="W47" s="193"/>
      <c r="X47" s="194"/>
      <c r="Y47" s="68">
        <v>27</v>
      </c>
      <c r="Z47" s="195"/>
      <c r="AA47" s="195"/>
      <c r="AB47" s="195"/>
      <c r="AC47" s="195"/>
      <c r="AD47" s="195"/>
      <c r="AE47" s="195"/>
      <c r="AF47" s="195"/>
      <c r="AG47" s="195"/>
      <c r="AH47" s="195"/>
      <c r="AI47" s="195"/>
      <c r="AJ47" s="195"/>
      <c r="AK47" s="195"/>
      <c r="AL47" s="195"/>
      <c r="AM47" s="195"/>
      <c r="AN47" s="195"/>
      <c r="AO47" s="195"/>
      <c r="AP47" s="195"/>
      <c r="AQ47" s="195"/>
      <c r="AR47" s="195"/>
      <c r="AS47" s="195"/>
      <c r="AT47" s="195"/>
      <c r="AU47" s="195"/>
      <c r="AV47" s="195"/>
      <c r="AW47" s="137">
        <v>149</v>
      </c>
      <c r="AX47" s="142">
        <v>0</v>
      </c>
      <c r="AY47" s="142">
        <v>0</v>
      </c>
    </row>
    <row r="48" spans="1:51" ht="11.25" customHeight="1">
      <c r="A48" s="66"/>
      <c r="B48" s="196" t="s">
        <v>44</v>
      </c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7"/>
      <c r="O48" s="73" t="s">
        <v>43</v>
      </c>
      <c r="P48" s="72" t="s">
        <v>42</v>
      </c>
      <c r="Q48" s="71">
        <v>1</v>
      </c>
      <c r="R48" s="71">
        <v>4</v>
      </c>
      <c r="S48" s="193"/>
      <c r="T48" s="193"/>
      <c r="U48" s="193"/>
      <c r="V48" s="193"/>
      <c r="W48" s="193"/>
      <c r="X48" s="194"/>
      <c r="Y48" s="68">
        <v>27</v>
      </c>
      <c r="Z48" s="195"/>
      <c r="AA48" s="195"/>
      <c r="AB48" s="195"/>
      <c r="AC48" s="195"/>
      <c r="AD48" s="195"/>
      <c r="AE48" s="195"/>
      <c r="AF48" s="195"/>
      <c r="AG48" s="195"/>
      <c r="AH48" s="195"/>
      <c r="AI48" s="195"/>
      <c r="AJ48" s="195"/>
      <c r="AK48" s="195"/>
      <c r="AL48" s="195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37">
        <v>149</v>
      </c>
      <c r="AX48" s="142">
        <v>0</v>
      </c>
      <c r="AY48" s="142">
        <v>0</v>
      </c>
    </row>
    <row r="49" spans="1:51" ht="11.25" customHeight="1">
      <c r="A49" s="66"/>
      <c r="B49" s="196" t="s">
        <v>41</v>
      </c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7"/>
      <c r="O49" s="73" t="s">
        <v>40</v>
      </c>
      <c r="P49" s="72" t="s">
        <v>3</v>
      </c>
      <c r="Q49" s="71">
        <v>0</v>
      </c>
      <c r="R49" s="71">
        <v>0</v>
      </c>
      <c r="S49" s="193"/>
      <c r="T49" s="193"/>
      <c r="U49" s="193"/>
      <c r="V49" s="193"/>
      <c r="W49" s="193"/>
      <c r="X49" s="194"/>
      <c r="Y49" s="68">
        <v>597.29999999999995</v>
      </c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195"/>
      <c r="AU49" s="195"/>
      <c r="AV49" s="195"/>
      <c r="AW49" s="137">
        <v>149</v>
      </c>
      <c r="AX49" s="142">
        <v>597.29999999999995</v>
      </c>
      <c r="AY49" s="142">
        <v>597.29999999999995</v>
      </c>
    </row>
    <row r="50" spans="1:51" ht="42.75" customHeight="1">
      <c r="A50" s="66"/>
      <c r="B50" s="196" t="s">
        <v>24</v>
      </c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7"/>
      <c r="O50" s="73" t="s">
        <v>40</v>
      </c>
      <c r="P50" s="72" t="s">
        <v>23</v>
      </c>
      <c r="Q50" s="71">
        <v>1</v>
      </c>
      <c r="R50" s="71">
        <v>2</v>
      </c>
      <c r="S50" s="193"/>
      <c r="T50" s="193"/>
      <c r="U50" s="193"/>
      <c r="V50" s="193"/>
      <c r="W50" s="193"/>
      <c r="X50" s="194"/>
      <c r="Y50" s="68">
        <v>597.29999999999995</v>
      </c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5"/>
      <c r="AW50" s="137">
        <v>149</v>
      </c>
      <c r="AX50" s="142">
        <v>597.29999999999995</v>
      </c>
      <c r="AY50" s="142">
        <v>597.29999999999995</v>
      </c>
    </row>
    <row r="51" spans="1:51" ht="21.75" customHeight="1">
      <c r="A51" s="66"/>
      <c r="B51" s="196" t="s">
        <v>22</v>
      </c>
      <c r="C51" s="196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7"/>
      <c r="O51" s="73" t="s">
        <v>40</v>
      </c>
      <c r="P51" s="72" t="s">
        <v>21</v>
      </c>
      <c r="Q51" s="71">
        <v>1</v>
      </c>
      <c r="R51" s="71">
        <v>2</v>
      </c>
      <c r="S51" s="193"/>
      <c r="T51" s="193"/>
      <c r="U51" s="193"/>
      <c r="V51" s="193"/>
      <c r="W51" s="193"/>
      <c r="X51" s="194"/>
      <c r="Y51" s="68">
        <v>597.29999999999995</v>
      </c>
      <c r="Z51" s="195"/>
      <c r="AA51" s="195"/>
      <c r="AB51" s="195"/>
      <c r="AC51" s="195"/>
      <c r="AD51" s="195"/>
      <c r="AE51" s="195"/>
      <c r="AF51" s="195"/>
      <c r="AG51" s="195"/>
      <c r="AH51" s="195"/>
      <c r="AI51" s="195"/>
      <c r="AJ51" s="195"/>
      <c r="AK51" s="195"/>
      <c r="AL51" s="195"/>
      <c r="AM51" s="195"/>
      <c r="AN51" s="195"/>
      <c r="AO51" s="195"/>
      <c r="AP51" s="195"/>
      <c r="AQ51" s="195"/>
      <c r="AR51" s="195"/>
      <c r="AS51" s="195"/>
      <c r="AT51" s="195"/>
      <c r="AU51" s="195"/>
      <c r="AV51" s="195"/>
      <c r="AW51" s="137">
        <v>149</v>
      </c>
      <c r="AX51" s="142">
        <v>597.29999999999995</v>
      </c>
      <c r="AY51" s="142">
        <v>597.29999999999995</v>
      </c>
    </row>
    <row r="52" spans="1:51" ht="11.25" customHeight="1">
      <c r="A52" s="66"/>
      <c r="B52" s="196" t="s">
        <v>39</v>
      </c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7"/>
      <c r="O52" s="73" t="s">
        <v>38</v>
      </c>
      <c r="P52" s="72" t="s">
        <v>3</v>
      </c>
      <c r="Q52" s="71">
        <v>0</v>
      </c>
      <c r="R52" s="71">
        <v>0</v>
      </c>
      <c r="S52" s="193"/>
      <c r="T52" s="193"/>
      <c r="U52" s="193"/>
      <c r="V52" s="193"/>
      <c r="W52" s="193"/>
      <c r="X52" s="194"/>
      <c r="Y52" s="68">
        <v>1663.6</v>
      </c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  <c r="AK52" s="195"/>
      <c r="AL52" s="195"/>
      <c r="AM52" s="195"/>
      <c r="AN52" s="195"/>
      <c r="AO52" s="195"/>
      <c r="AP52" s="195"/>
      <c r="AQ52" s="195"/>
      <c r="AR52" s="195"/>
      <c r="AS52" s="195"/>
      <c r="AT52" s="195"/>
      <c r="AU52" s="195"/>
      <c r="AV52" s="195"/>
      <c r="AW52" s="137">
        <v>149</v>
      </c>
      <c r="AX52" s="142">
        <v>1579.8</v>
      </c>
      <c r="AY52" s="142">
        <v>1622.5</v>
      </c>
    </row>
    <row r="53" spans="1:51" ht="21.75" customHeight="1">
      <c r="A53" s="66"/>
      <c r="B53" s="196" t="s">
        <v>20</v>
      </c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7"/>
      <c r="O53" s="73" t="s">
        <v>38</v>
      </c>
      <c r="P53" s="72" t="s">
        <v>19</v>
      </c>
      <c r="Q53" s="71">
        <v>4</v>
      </c>
      <c r="R53" s="71">
        <v>9</v>
      </c>
      <c r="S53" s="193"/>
      <c r="T53" s="193"/>
      <c r="U53" s="193"/>
      <c r="V53" s="193"/>
      <c r="W53" s="193"/>
      <c r="X53" s="194"/>
      <c r="Y53" s="68">
        <v>1663.6</v>
      </c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  <c r="AK53" s="195"/>
      <c r="AL53" s="195"/>
      <c r="AM53" s="195"/>
      <c r="AN53" s="195"/>
      <c r="AO53" s="195"/>
      <c r="AP53" s="195"/>
      <c r="AQ53" s="195"/>
      <c r="AR53" s="195"/>
      <c r="AS53" s="195"/>
      <c r="AT53" s="195"/>
      <c r="AU53" s="195"/>
      <c r="AV53" s="195"/>
      <c r="AW53" s="137">
        <v>149</v>
      </c>
      <c r="AX53" s="142">
        <v>1579.8</v>
      </c>
      <c r="AY53" s="142">
        <v>1622.5</v>
      </c>
    </row>
    <row r="54" spans="1:51" ht="21.75" customHeight="1">
      <c r="A54" s="66"/>
      <c r="B54" s="196" t="s">
        <v>18</v>
      </c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7"/>
      <c r="O54" s="73" t="s">
        <v>38</v>
      </c>
      <c r="P54" s="72" t="s">
        <v>16</v>
      </c>
      <c r="Q54" s="71">
        <v>4</v>
      </c>
      <c r="R54" s="71">
        <v>9</v>
      </c>
      <c r="S54" s="193"/>
      <c r="T54" s="193"/>
      <c r="U54" s="193"/>
      <c r="V54" s="193"/>
      <c r="W54" s="193"/>
      <c r="X54" s="194"/>
      <c r="Y54" s="68">
        <v>1663.6</v>
      </c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  <c r="AK54" s="195"/>
      <c r="AL54" s="195"/>
      <c r="AM54" s="195"/>
      <c r="AN54" s="195"/>
      <c r="AO54" s="195"/>
      <c r="AP54" s="195"/>
      <c r="AQ54" s="195"/>
      <c r="AR54" s="195"/>
      <c r="AS54" s="195"/>
      <c r="AT54" s="195"/>
      <c r="AU54" s="195"/>
      <c r="AV54" s="195"/>
      <c r="AW54" s="137">
        <v>149</v>
      </c>
      <c r="AX54" s="142">
        <v>1579.8</v>
      </c>
      <c r="AY54" s="142">
        <v>1622.5</v>
      </c>
    </row>
    <row r="55" spans="1:51" ht="11.25" customHeight="1">
      <c r="A55" s="66"/>
      <c r="B55" s="196" t="s">
        <v>37</v>
      </c>
      <c r="C55" s="196"/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7"/>
      <c r="O55" s="73" t="s">
        <v>36</v>
      </c>
      <c r="P55" s="72" t="s">
        <v>3</v>
      </c>
      <c r="Q55" s="71">
        <v>0</v>
      </c>
      <c r="R55" s="71">
        <v>0</v>
      </c>
      <c r="S55" s="193"/>
      <c r="T55" s="193"/>
      <c r="U55" s="193"/>
      <c r="V55" s="193"/>
      <c r="W55" s="193"/>
      <c r="X55" s="194"/>
      <c r="Y55" s="68">
        <v>2415.5</v>
      </c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  <c r="AK55" s="195"/>
      <c r="AL55" s="195"/>
      <c r="AM55" s="195"/>
      <c r="AN55" s="195"/>
      <c r="AO55" s="195"/>
      <c r="AP55" s="195"/>
      <c r="AQ55" s="195"/>
      <c r="AR55" s="195"/>
      <c r="AS55" s="195"/>
      <c r="AT55" s="195"/>
      <c r="AU55" s="195"/>
      <c r="AV55" s="195"/>
      <c r="AW55" s="137">
        <v>149</v>
      </c>
      <c r="AX55" s="142">
        <v>3382.5</v>
      </c>
      <c r="AY55" s="142">
        <v>1622.7</v>
      </c>
    </row>
    <row r="56" spans="1:51" ht="42.75" customHeight="1">
      <c r="A56" s="66"/>
      <c r="B56" s="196" t="s">
        <v>24</v>
      </c>
      <c r="C56" s="196"/>
      <c r="D56" s="196"/>
      <c r="E56" s="196"/>
      <c r="F56" s="196"/>
      <c r="G56" s="196"/>
      <c r="H56" s="196"/>
      <c r="I56" s="196"/>
      <c r="J56" s="196"/>
      <c r="K56" s="196"/>
      <c r="L56" s="196"/>
      <c r="M56" s="196"/>
      <c r="N56" s="197"/>
      <c r="O56" s="73" t="s">
        <v>36</v>
      </c>
      <c r="P56" s="72" t="s">
        <v>23</v>
      </c>
      <c r="Q56" s="71">
        <v>8</v>
      </c>
      <c r="R56" s="71">
        <v>1</v>
      </c>
      <c r="S56" s="193"/>
      <c r="T56" s="193"/>
      <c r="U56" s="193"/>
      <c r="V56" s="193"/>
      <c r="W56" s="193"/>
      <c r="X56" s="194"/>
      <c r="Y56" s="68">
        <v>1328.2</v>
      </c>
      <c r="Z56" s="195"/>
      <c r="AA56" s="195"/>
      <c r="AB56" s="195"/>
      <c r="AC56" s="195"/>
      <c r="AD56" s="195"/>
      <c r="AE56" s="195"/>
      <c r="AF56" s="195"/>
      <c r="AG56" s="195"/>
      <c r="AH56" s="195"/>
      <c r="AI56" s="195"/>
      <c r="AJ56" s="195"/>
      <c r="AK56" s="195"/>
      <c r="AL56" s="195"/>
      <c r="AM56" s="195"/>
      <c r="AN56" s="195"/>
      <c r="AO56" s="195"/>
      <c r="AP56" s="195"/>
      <c r="AQ56" s="195"/>
      <c r="AR56" s="195"/>
      <c r="AS56" s="195"/>
      <c r="AT56" s="195"/>
      <c r="AU56" s="195"/>
      <c r="AV56" s="195"/>
      <c r="AW56" s="137">
        <v>149</v>
      </c>
      <c r="AX56" s="142">
        <v>3382.5</v>
      </c>
      <c r="AY56" s="142">
        <v>1622.7</v>
      </c>
    </row>
    <row r="57" spans="1:51" ht="11.25" customHeight="1">
      <c r="A57" s="66"/>
      <c r="B57" s="196" t="s">
        <v>30</v>
      </c>
      <c r="C57" s="196"/>
      <c r="D57" s="196"/>
      <c r="E57" s="196"/>
      <c r="F57" s="196"/>
      <c r="G57" s="196"/>
      <c r="H57" s="196"/>
      <c r="I57" s="196"/>
      <c r="J57" s="196"/>
      <c r="K57" s="196"/>
      <c r="L57" s="196"/>
      <c r="M57" s="196"/>
      <c r="N57" s="197"/>
      <c r="O57" s="73" t="s">
        <v>36</v>
      </c>
      <c r="P57" s="72" t="s">
        <v>29</v>
      </c>
      <c r="Q57" s="71">
        <v>8</v>
      </c>
      <c r="R57" s="71">
        <v>1</v>
      </c>
      <c r="S57" s="193"/>
      <c r="T57" s="193"/>
      <c r="U57" s="193"/>
      <c r="V57" s="193"/>
      <c r="W57" s="193"/>
      <c r="X57" s="194"/>
      <c r="Y57" s="68">
        <v>1328.2</v>
      </c>
      <c r="Z57" s="195"/>
      <c r="AA57" s="195"/>
      <c r="AB57" s="195"/>
      <c r="AC57" s="195"/>
      <c r="AD57" s="195"/>
      <c r="AE57" s="195"/>
      <c r="AF57" s="195"/>
      <c r="AG57" s="195"/>
      <c r="AH57" s="195"/>
      <c r="AI57" s="195"/>
      <c r="AJ57" s="195"/>
      <c r="AK57" s="195"/>
      <c r="AL57" s="195"/>
      <c r="AM57" s="195"/>
      <c r="AN57" s="195"/>
      <c r="AO57" s="195"/>
      <c r="AP57" s="195"/>
      <c r="AQ57" s="195"/>
      <c r="AR57" s="195"/>
      <c r="AS57" s="195"/>
      <c r="AT57" s="195"/>
      <c r="AU57" s="195"/>
      <c r="AV57" s="195"/>
      <c r="AW57" s="137">
        <v>149</v>
      </c>
      <c r="AX57" s="142">
        <v>3382.5</v>
      </c>
      <c r="AY57" s="142">
        <v>1622.7</v>
      </c>
    </row>
    <row r="58" spans="1:51" ht="21.75" customHeight="1">
      <c r="A58" s="66"/>
      <c r="B58" s="196" t="s">
        <v>20</v>
      </c>
      <c r="C58" s="196"/>
      <c r="D58" s="196"/>
      <c r="E58" s="196"/>
      <c r="F58" s="196"/>
      <c r="G58" s="196"/>
      <c r="H58" s="196"/>
      <c r="I58" s="196"/>
      <c r="J58" s="196"/>
      <c r="K58" s="196"/>
      <c r="L58" s="196"/>
      <c r="M58" s="196"/>
      <c r="N58" s="197"/>
      <c r="O58" s="73" t="s">
        <v>36</v>
      </c>
      <c r="P58" s="72" t="s">
        <v>19</v>
      </c>
      <c r="Q58" s="71">
        <v>8</v>
      </c>
      <c r="R58" s="71">
        <v>1</v>
      </c>
      <c r="S58" s="193"/>
      <c r="T58" s="193"/>
      <c r="U58" s="193"/>
      <c r="V58" s="193"/>
      <c r="W58" s="193"/>
      <c r="X58" s="194"/>
      <c r="Y58" s="68">
        <v>1087.3</v>
      </c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5"/>
      <c r="AK58" s="195"/>
      <c r="AL58" s="195"/>
      <c r="AM58" s="195"/>
      <c r="AN58" s="195"/>
      <c r="AO58" s="195"/>
      <c r="AP58" s="195"/>
      <c r="AQ58" s="195"/>
      <c r="AR58" s="195"/>
      <c r="AS58" s="195"/>
      <c r="AT58" s="195"/>
      <c r="AU58" s="195"/>
      <c r="AV58" s="195"/>
      <c r="AW58" s="137">
        <v>149</v>
      </c>
      <c r="AX58" s="142">
        <v>0</v>
      </c>
      <c r="AY58" s="142">
        <v>0</v>
      </c>
    </row>
    <row r="59" spans="1:51" ht="21.75" customHeight="1">
      <c r="A59" s="66"/>
      <c r="B59" s="196" t="s">
        <v>18</v>
      </c>
      <c r="C59" s="196"/>
      <c r="D59" s="196"/>
      <c r="E59" s="196"/>
      <c r="F59" s="196"/>
      <c r="G59" s="196"/>
      <c r="H59" s="196"/>
      <c r="I59" s="196"/>
      <c r="J59" s="196"/>
      <c r="K59" s="196"/>
      <c r="L59" s="196"/>
      <c r="M59" s="196"/>
      <c r="N59" s="197"/>
      <c r="O59" s="73" t="s">
        <v>36</v>
      </c>
      <c r="P59" s="72" t="s">
        <v>16</v>
      </c>
      <c r="Q59" s="71">
        <v>8</v>
      </c>
      <c r="R59" s="71">
        <v>1</v>
      </c>
      <c r="S59" s="193"/>
      <c r="T59" s="193"/>
      <c r="U59" s="193"/>
      <c r="V59" s="193"/>
      <c r="W59" s="193"/>
      <c r="X59" s="194"/>
      <c r="Y59" s="68">
        <v>1087.3</v>
      </c>
      <c r="Z59" s="195"/>
      <c r="AA59" s="195"/>
      <c r="AB59" s="195"/>
      <c r="AC59" s="195"/>
      <c r="AD59" s="195"/>
      <c r="AE59" s="195"/>
      <c r="AF59" s="195"/>
      <c r="AG59" s="195"/>
      <c r="AH59" s="195"/>
      <c r="AI59" s="195"/>
      <c r="AJ59" s="195"/>
      <c r="AK59" s="195"/>
      <c r="AL59" s="195"/>
      <c r="AM59" s="195"/>
      <c r="AN59" s="195"/>
      <c r="AO59" s="195"/>
      <c r="AP59" s="195"/>
      <c r="AQ59" s="195"/>
      <c r="AR59" s="195"/>
      <c r="AS59" s="195"/>
      <c r="AT59" s="195"/>
      <c r="AU59" s="195"/>
      <c r="AV59" s="195"/>
      <c r="AW59" s="137">
        <v>149</v>
      </c>
      <c r="AX59" s="142">
        <v>0</v>
      </c>
      <c r="AY59" s="142">
        <v>0</v>
      </c>
    </row>
    <row r="60" spans="1:51" ht="11.25" customHeight="1">
      <c r="A60" s="66"/>
      <c r="B60" s="196" t="s">
        <v>35</v>
      </c>
      <c r="C60" s="196"/>
      <c r="D60" s="196"/>
      <c r="E60" s="196"/>
      <c r="F60" s="196"/>
      <c r="G60" s="196"/>
      <c r="H60" s="196"/>
      <c r="I60" s="196"/>
      <c r="J60" s="196"/>
      <c r="K60" s="196"/>
      <c r="L60" s="196"/>
      <c r="M60" s="196"/>
      <c r="N60" s="197"/>
      <c r="O60" s="73" t="s">
        <v>34</v>
      </c>
      <c r="P60" s="72" t="s">
        <v>3</v>
      </c>
      <c r="Q60" s="71">
        <v>0</v>
      </c>
      <c r="R60" s="71">
        <v>0</v>
      </c>
      <c r="S60" s="193"/>
      <c r="T60" s="193"/>
      <c r="U60" s="193"/>
      <c r="V60" s="193"/>
      <c r="W60" s="193"/>
      <c r="X60" s="194"/>
      <c r="Y60" s="68">
        <v>446.4</v>
      </c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195"/>
      <c r="AK60" s="195"/>
      <c r="AL60" s="195"/>
      <c r="AM60" s="195"/>
      <c r="AN60" s="195"/>
      <c r="AO60" s="195"/>
      <c r="AP60" s="195"/>
      <c r="AQ60" s="195"/>
      <c r="AR60" s="195"/>
      <c r="AS60" s="195"/>
      <c r="AT60" s="195"/>
      <c r="AU60" s="195"/>
      <c r="AV60" s="195"/>
      <c r="AW60" s="137">
        <v>149</v>
      </c>
      <c r="AX60" s="142">
        <v>0</v>
      </c>
      <c r="AY60" s="142">
        <v>0</v>
      </c>
    </row>
    <row r="61" spans="1:51" ht="21.75" customHeight="1">
      <c r="A61" s="66"/>
      <c r="B61" s="196" t="s">
        <v>20</v>
      </c>
      <c r="C61" s="196"/>
      <c r="D61" s="196"/>
      <c r="E61" s="196"/>
      <c r="F61" s="196"/>
      <c r="G61" s="196"/>
      <c r="H61" s="196"/>
      <c r="I61" s="196"/>
      <c r="J61" s="196"/>
      <c r="K61" s="196"/>
      <c r="L61" s="196"/>
      <c r="M61" s="196"/>
      <c r="N61" s="197"/>
      <c r="O61" s="73" t="s">
        <v>34</v>
      </c>
      <c r="P61" s="72" t="s">
        <v>19</v>
      </c>
      <c r="Q61" s="71">
        <v>5</v>
      </c>
      <c r="R61" s="71">
        <v>3</v>
      </c>
      <c r="S61" s="193"/>
      <c r="T61" s="193"/>
      <c r="U61" s="193"/>
      <c r="V61" s="193"/>
      <c r="W61" s="193"/>
      <c r="X61" s="194"/>
      <c r="Y61" s="68">
        <v>446.4</v>
      </c>
      <c r="Z61" s="195"/>
      <c r="AA61" s="195"/>
      <c r="AB61" s="195"/>
      <c r="AC61" s="195"/>
      <c r="AD61" s="195"/>
      <c r="AE61" s="195"/>
      <c r="AF61" s="195"/>
      <c r="AG61" s="195"/>
      <c r="AH61" s="195"/>
      <c r="AI61" s="195"/>
      <c r="AJ61" s="195"/>
      <c r="AK61" s="195"/>
      <c r="AL61" s="195"/>
      <c r="AM61" s="195"/>
      <c r="AN61" s="195"/>
      <c r="AO61" s="195"/>
      <c r="AP61" s="195"/>
      <c r="AQ61" s="195"/>
      <c r="AR61" s="195"/>
      <c r="AS61" s="195"/>
      <c r="AT61" s="195"/>
      <c r="AU61" s="195"/>
      <c r="AV61" s="195"/>
      <c r="AW61" s="137">
        <v>149</v>
      </c>
      <c r="AX61" s="142">
        <v>0</v>
      </c>
      <c r="AY61" s="142">
        <v>0</v>
      </c>
    </row>
    <row r="62" spans="1:51" ht="21.75" customHeight="1">
      <c r="A62" s="66"/>
      <c r="B62" s="196" t="s">
        <v>18</v>
      </c>
      <c r="C62" s="196"/>
      <c r="D62" s="196"/>
      <c r="E62" s="196"/>
      <c r="F62" s="196"/>
      <c r="G62" s="196"/>
      <c r="H62" s="196"/>
      <c r="I62" s="196"/>
      <c r="J62" s="196"/>
      <c r="K62" s="196"/>
      <c r="L62" s="196"/>
      <c r="M62" s="196"/>
      <c r="N62" s="197"/>
      <c r="O62" s="73" t="s">
        <v>34</v>
      </c>
      <c r="P62" s="72" t="s">
        <v>16</v>
      </c>
      <c r="Q62" s="71">
        <v>5</v>
      </c>
      <c r="R62" s="71">
        <v>3</v>
      </c>
      <c r="S62" s="193"/>
      <c r="T62" s="193"/>
      <c r="U62" s="193"/>
      <c r="V62" s="193"/>
      <c r="W62" s="193"/>
      <c r="X62" s="194"/>
      <c r="Y62" s="68">
        <v>446.4</v>
      </c>
      <c r="Z62" s="195"/>
      <c r="AA62" s="195"/>
      <c r="AB62" s="195"/>
      <c r="AC62" s="195"/>
      <c r="AD62" s="195"/>
      <c r="AE62" s="195"/>
      <c r="AF62" s="195"/>
      <c r="AG62" s="195"/>
      <c r="AH62" s="195"/>
      <c r="AI62" s="195"/>
      <c r="AJ62" s="195"/>
      <c r="AK62" s="195"/>
      <c r="AL62" s="195"/>
      <c r="AM62" s="195"/>
      <c r="AN62" s="195"/>
      <c r="AO62" s="195"/>
      <c r="AP62" s="195"/>
      <c r="AQ62" s="195"/>
      <c r="AR62" s="195"/>
      <c r="AS62" s="195"/>
      <c r="AT62" s="195"/>
      <c r="AU62" s="195"/>
      <c r="AV62" s="195"/>
      <c r="AW62" s="137">
        <v>149</v>
      </c>
      <c r="AX62" s="142">
        <v>0</v>
      </c>
      <c r="AY62" s="142">
        <v>0</v>
      </c>
    </row>
    <row r="63" spans="1:51" ht="32.25" customHeight="1">
      <c r="A63" s="66"/>
      <c r="B63" s="196" t="s">
        <v>33</v>
      </c>
      <c r="C63" s="196"/>
      <c r="D63" s="196"/>
      <c r="E63" s="196"/>
      <c r="F63" s="196"/>
      <c r="G63" s="196"/>
      <c r="H63" s="196"/>
      <c r="I63" s="196"/>
      <c r="J63" s="196"/>
      <c r="K63" s="196"/>
      <c r="L63" s="196"/>
      <c r="M63" s="196"/>
      <c r="N63" s="197"/>
      <c r="O63" s="73" t="s">
        <v>32</v>
      </c>
      <c r="P63" s="72" t="s">
        <v>3</v>
      </c>
      <c r="Q63" s="71">
        <v>0</v>
      </c>
      <c r="R63" s="71">
        <v>0</v>
      </c>
      <c r="S63" s="193"/>
      <c r="T63" s="193"/>
      <c r="U63" s="193"/>
      <c r="V63" s="193"/>
      <c r="W63" s="193"/>
      <c r="X63" s="194"/>
      <c r="Y63" s="68">
        <v>1533.4</v>
      </c>
      <c r="Z63" s="195"/>
      <c r="AA63" s="195"/>
      <c r="AB63" s="195"/>
      <c r="AC63" s="195"/>
      <c r="AD63" s="195"/>
      <c r="AE63" s="195"/>
      <c r="AF63" s="195"/>
      <c r="AG63" s="195"/>
      <c r="AH63" s="195"/>
      <c r="AI63" s="195"/>
      <c r="AJ63" s="195"/>
      <c r="AK63" s="195"/>
      <c r="AL63" s="195"/>
      <c r="AM63" s="195"/>
      <c r="AN63" s="195"/>
      <c r="AO63" s="195"/>
      <c r="AP63" s="195"/>
      <c r="AQ63" s="195"/>
      <c r="AR63" s="195"/>
      <c r="AS63" s="195"/>
      <c r="AT63" s="195"/>
      <c r="AU63" s="195"/>
      <c r="AV63" s="195"/>
      <c r="AW63" s="137">
        <v>149</v>
      </c>
      <c r="AX63" s="142">
        <v>0</v>
      </c>
      <c r="AY63" s="142">
        <v>0</v>
      </c>
    </row>
    <row r="64" spans="1:51" ht="42.75" customHeight="1">
      <c r="A64" s="66"/>
      <c r="B64" s="196" t="s">
        <v>24</v>
      </c>
      <c r="C64" s="196"/>
      <c r="D64" s="196"/>
      <c r="E64" s="196"/>
      <c r="F64" s="196"/>
      <c r="G64" s="196"/>
      <c r="H64" s="196"/>
      <c r="I64" s="196"/>
      <c r="J64" s="196"/>
      <c r="K64" s="196"/>
      <c r="L64" s="196"/>
      <c r="M64" s="196"/>
      <c r="N64" s="197"/>
      <c r="O64" s="73" t="s">
        <v>32</v>
      </c>
      <c r="P64" s="72" t="s">
        <v>23</v>
      </c>
      <c r="Q64" s="71">
        <v>8</v>
      </c>
      <c r="R64" s="71">
        <v>1</v>
      </c>
      <c r="S64" s="193"/>
      <c r="T64" s="193"/>
      <c r="U64" s="193"/>
      <c r="V64" s="193"/>
      <c r="W64" s="193"/>
      <c r="X64" s="194"/>
      <c r="Y64" s="68">
        <v>1078</v>
      </c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5"/>
      <c r="AK64" s="195"/>
      <c r="AL64" s="195"/>
      <c r="AM64" s="195"/>
      <c r="AN64" s="195"/>
      <c r="AO64" s="195"/>
      <c r="AP64" s="195"/>
      <c r="AQ64" s="195"/>
      <c r="AR64" s="195"/>
      <c r="AS64" s="195"/>
      <c r="AT64" s="195"/>
      <c r="AU64" s="195"/>
      <c r="AV64" s="195"/>
      <c r="AW64" s="137">
        <v>149</v>
      </c>
      <c r="AX64" s="142">
        <v>0</v>
      </c>
      <c r="AY64" s="142">
        <v>0</v>
      </c>
    </row>
    <row r="65" spans="1:51" ht="11.25" customHeight="1">
      <c r="A65" s="66"/>
      <c r="B65" s="196" t="s">
        <v>30</v>
      </c>
      <c r="C65" s="196"/>
      <c r="D65" s="196"/>
      <c r="E65" s="196"/>
      <c r="F65" s="196"/>
      <c r="G65" s="196"/>
      <c r="H65" s="196"/>
      <c r="I65" s="196"/>
      <c r="J65" s="196"/>
      <c r="K65" s="196"/>
      <c r="L65" s="196"/>
      <c r="M65" s="196"/>
      <c r="N65" s="197"/>
      <c r="O65" s="73" t="s">
        <v>32</v>
      </c>
      <c r="P65" s="72" t="s">
        <v>29</v>
      </c>
      <c r="Q65" s="71">
        <v>8</v>
      </c>
      <c r="R65" s="71">
        <v>1</v>
      </c>
      <c r="S65" s="193"/>
      <c r="T65" s="193"/>
      <c r="U65" s="193"/>
      <c r="V65" s="193"/>
      <c r="W65" s="193"/>
      <c r="X65" s="194"/>
      <c r="Y65" s="68">
        <v>1078</v>
      </c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5"/>
      <c r="AK65" s="195"/>
      <c r="AL65" s="195"/>
      <c r="AM65" s="195"/>
      <c r="AN65" s="195"/>
      <c r="AO65" s="195"/>
      <c r="AP65" s="195"/>
      <c r="AQ65" s="195"/>
      <c r="AR65" s="195"/>
      <c r="AS65" s="195"/>
      <c r="AT65" s="195"/>
      <c r="AU65" s="195"/>
      <c r="AV65" s="195"/>
      <c r="AW65" s="137">
        <v>149</v>
      </c>
      <c r="AX65" s="142">
        <v>0</v>
      </c>
      <c r="AY65" s="142">
        <v>0</v>
      </c>
    </row>
    <row r="66" spans="1:51" ht="21.75" customHeight="1">
      <c r="A66" s="66"/>
      <c r="B66" s="196" t="s">
        <v>20</v>
      </c>
      <c r="C66" s="196"/>
      <c r="D66" s="196"/>
      <c r="E66" s="196"/>
      <c r="F66" s="196"/>
      <c r="G66" s="196"/>
      <c r="H66" s="196"/>
      <c r="I66" s="196"/>
      <c r="J66" s="196"/>
      <c r="K66" s="196"/>
      <c r="L66" s="196"/>
      <c r="M66" s="196"/>
      <c r="N66" s="197"/>
      <c r="O66" s="73" t="s">
        <v>32</v>
      </c>
      <c r="P66" s="72" t="s">
        <v>19</v>
      </c>
      <c r="Q66" s="71">
        <v>0</v>
      </c>
      <c r="R66" s="71">
        <v>0</v>
      </c>
      <c r="S66" s="193"/>
      <c r="T66" s="193"/>
      <c r="U66" s="193"/>
      <c r="V66" s="193"/>
      <c r="W66" s="193"/>
      <c r="X66" s="194"/>
      <c r="Y66" s="68">
        <v>455.4</v>
      </c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5"/>
      <c r="AK66" s="195"/>
      <c r="AL66" s="195"/>
      <c r="AM66" s="195"/>
      <c r="AN66" s="195"/>
      <c r="AO66" s="195"/>
      <c r="AP66" s="195"/>
      <c r="AQ66" s="195"/>
      <c r="AR66" s="195"/>
      <c r="AS66" s="195"/>
      <c r="AT66" s="195"/>
      <c r="AU66" s="195"/>
      <c r="AV66" s="195"/>
      <c r="AW66" s="137">
        <v>149</v>
      </c>
      <c r="AX66" s="142">
        <v>0</v>
      </c>
      <c r="AY66" s="142">
        <v>0</v>
      </c>
    </row>
    <row r="67" spans="1:51" ht="21.75" customHeight="1">
      <c r="A67" s="66"/>
      <c r="B67" s="196" t="s">
        <v>18</v>
      </c>
      <c r="C67" s="196"/>
      <c r="D67" s="196"/>
      <c r="E67" s="196"/>
      <c r="F67" s="196"/>
      <c r="G67" s="196"/>
      <c r="H67" s="196"/>
      <c r="I67" s="196"/>
      <c r="J67" s="196"/>
      <c r="K67" s="196"/>
      <c r="L67" s="196"/>
      <c r="M67" s="196"/>
      <c r="N67" s="197"/>
      <c r="O67" s="73" t="s">
        <v>32</v>
      </c>
      <c r="P67" s="72" t="s">
        <v>16</v>
      </c>
      <c r="Q67" s="71">
        <v>0</v>
      </c>
      <c r="R67" s="71">
        <v>0</v>
      </c>
      <c r="S67" s="193"/>
      <c r="T67" s="193"/>
      <c r="U67" s="193"/>
      <c r="V67" s="193"/>
      <c r="W67" s="193"/>
      <c r="X67" s="194"/>
      <c r="Y67" s="68">
        <v>455.4</v>
      </c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5"/>
      <c r="AK67" s="195"/>
      <c r="AL67" s="195"/>
      <c r="AM67" s="195"/>
      <c r="AN67" s="195"/>
      <c r="AO67" s="195"/>
      <c r="AP67" s="195"/>
      <c r="AQ67" s="195"/>
      <c r="AR67" s="195"/>
      <c r="AS67" s="195"/>
      <c r="AT67" s="195"/>
      <c r="AU67" s="195"/>
      <c r="AV67" s="195"/>
      <c r="AW67" s="137">
        <v>149</v>
      </c>
      <c r="AX67" s="142">
        <v>0</v>
      </c>
      <c r="AY67" s="142">
        <v>0</v>
      </c>
    </row>
    <row r="68" spans="1:51" ht="42.75" customHeight="1">
      <c r="A68" s="66"/>
      <c r="B68" s="196" t="s">
        <v>31</v>
      </c>
      <c r="C68" s="196"/>
      <c r="D68" s="196"/>
      <c r="E68" s="196"/>
      <c r="F68" s="196"/>
      <c r="G68" s="196"/>
      <c r="H68" s="196"/>
      <c r="I68" s="196"/>
      <c r="J68" s="196"/>
      <c r="K68" s="196"/>
      <c r="L68" s="196"/>
      <c r="M68" s="196"/>
      <c r="N68" s="197"/>
      <c r="O68" s="73" t="s">
        <v>28</v>
      </c>
      <c r="P68" s="72" t="s">
        <v>3</v>
      </c>
      <c r="Q68" s="71">
        <v>0</v>
      </c>
      <c r="R68" s="71">
        <v>0</v>
      </c>
      <c r="S68" s="193"/>
      <c r="T68" s="193"/>
      <c r="U68" s="193"/>
      <c r="V68" s="193"/>
      <c r="W68" s="193"/>
      <c r="X68" s="194"/>
      <c r="Y68" s="68">
        <v>15.5</v>
      </c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5"/>
      <c r="AK68" s="195"/>
      <c r="AL68" s="195"/>
      <c r="AM68" s="195"/>
      <c r="AN68" s="195"/>
      <c r="AO68" s="195"/>
      <c r="AP68" s="195"/>
      <c r="AQ68" s="195"/>
      <c r="AR68" s="195"/>
      <c r="AS68" s="195"/>
      <c r="AT68" s="195"/>
      <c r="AU68" s="195"/>
      <c r="AV68" s="195"/>
      <c r="AW68" s="137">
        <v>149</v>
      </c>
      <c r="AX68" s="142">
        <v>0</v>
      </c>
      <c r="AY68" s="142">
        <v>0</v>
      </c>
    </row>
    <row r="69" spans="1:51" ht="42.75" customHeight="1">
      <c r="A69" s="66"/>
      <c r="B69" s="196" t="s">
        <v>24</v>
      </c>
      <c r="C69" s="196"/>
      <c r="D69" s="196"/>
      <c r="E69" s="196"/>
      <c r="F69" s="196"/>
      <c r="G69" s="196"/>
      <c r="H69" s="196"/>
      <c r="I69" s="196"/>
      <c r="J69" s="196"/>
      <c r="K69" s="196"/>
      <c r="L69" s="196"/>
      <c r="M69" s="196"/>
      <c r="N69" s="197"/>
      <c r="O69" s="73" t="s">
        <v>28</v>
      </c>
      <c r="P69" s="72" t="s">
        <v>23</v>
      </c>
      <c r="Q69" s="71">
        <v>8</v>
      </c>
      <c r="R69" s="71">
        <v>1</v>
      </c>
      <c r="S69" s="193"/>
      <c r="T69" s="193"/>
      <c r="U69" s="193"/>
      <c r="V69" s="193"/>
      <c r="W69" s="193"/>
      <c r="X69" s="194"/>
      <c r="Y69" s="68">
        <v>10.9</v>
      </c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5"/>
      <c r="AK69" s="195"/>
      <c r="AL69" s="195"/>
      <c r="AM69" s="195"/>
      <c r="AN69" s="195"/>
      <c r="AO69" s="195"/>
      <c r="AP69" s="195"/>
      <c r="AQ69" s="195"/>
      <c r="AR69" s="195"/>
      <c r="AS69" s="195"/>
      <c r="AT69" s="195"/>
      <c r="AU69" s="195"/>
      <c r="AV69" s="195"/>
      <c r="AW69" s="137">
        <v>149</v>
      </c>
      <c r="AX69" s="142">
        <v>0</v>
      </c>
      <c r="AY69" s="142">
        <v>0</v>
      </c>
    </row>
    <row r="70" spans="1:51" ht="11.25" customHeight="1">
      <c r="A70" s="66"/>
      <c r="B70" s="196" t="s">
        <v>30</v>
      </c>
      <c r="C70" s="196"/>
      <c r="D70" s="196"/>
      <c r="E70" s="196"/>
      <c r="F70" s="196"/>
      <c r="G70" s="196"/>
      <c r="H70" s="196"/>
      <c r="I70" s="196"/>
      <c r="J70" s="196"/>
      <c r="K70" s="196"/>
      <c r="L70" s="196"/>
      <c r="M70" s="196"/>
      <c r="N70" s="197"/>
      <c r="O70" s="73" t="s">
        <v>28</v>
      </c>
      <c r="P70" s="72" t="s">
        <v>29</v>
      </c>
      <c r="Q70" s="71">
        <v>8</v>
      </c>
      <c r="R70" s="71">
        <v>1</v>
      </c>
      <c r="S70" s="193"/>
      <c r="T70" s="193"/>
      <c r="U70" s="193"/>
      <c r="V70" s="193"/>
      <c r="W70" s="193"/>
      <c r="X70" s="194"/>
      <c r="Y70" s="68">
        <v>10.9</v>
      </c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5"/>
      <c r="AK70" s="195"/>
      <c r="AL70" s="195"/>
      <c r="AM70" s="195"/>
      <c r="AN70" s="195"/>
      <c r="AO70" s="195"/>
      <c r="AP70" s="195"/>
      <c r="AQ70" s="195"/>
      <c r="AR70" s="195"/>
      <c r="AS70" s="195"/>
      <c r="AT70" s="195"/>
      <c r="AU70" s="195"/>
      <c r="AV70" s="195"/>
      <c r="AW70" s="137">
        <v>149</v>
      </c>
      <c r="AX70" s="142">
        <v>0</v>
      </c>
      <c r="AY70" s="142">
        <v>0</v>
      </c>
    </row>
    <row r="71" spans="1:51" ht="21.75" customHeight="1">
      <c r="A71" s="66"/>
      <c r="B71" s="196" t="s">
        <v>20</v>
      </c>
      <c r="C71" s="196"/>
      <c r="D71" s="196"/>
      <c r="E71" s="196"/>
      <c r="F71" s="196"/>
      <c r="G71" s="196"/>
      <c r="H71" s="196"/>
      <c r="I71" s="196"/>
      <c r="J71" s="196"/>
      <c r="K71" s="196"/>
      <c r="L71" s="196"/>
      <c r="M71" s="196"/>
      <c r="N71" s="197"/>
      <c r="O71" s="73" t="s">
        <v>28</v>
      </c>
      <c r="P71" s="72" t="s">
        <v>19</v>
      </c>
      <c r="Q71" s="71">
        <v>0</v>
      </c>
      <c r="R71" s="71">
        <v>0</v>
      </c>
      <c r="S71" s="193"/>
      <c r="T71" s="193"/>
      <c r="U71" s="193"/>
      <c r="V71" s="193"/>
      <c r="W71" s="193"/>
      <c r="X71" s="194"/>
      <c r="Y71" s="68">
        <v>4.5999999999999996</v>
      </c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5"/>
      <c r="AK71" s="195"/>
      <c r="AL71" s="195"/>
      <c r="AM71" s="195"/>
      <c r="AN71" s="195"/>
      <c r="AO71" s="195"/>
      <c r="AP71" s="195"/>
      <c r="AQ71" s="195"/>
      <c r="AR71" s="195"/>
      <c r="AS71" s="195"/>
      <c r="AT71" s="195"/>
      <c r="AU71" s="195"/>
      <c r="AV71" s="195"/>
      <c r="AW71" s="137">
        <v>149</v>
      </c>
      <c r="AX71" s="142">
        <v>0</v>
      </c>
      <c r="AY71" s="142">
        <v>0</v>
      </c>
    </row>
    <row r="72" spans="1:51" ht="21.75" customHeight="1">
      <c r="A72" s="66"/>
      <c r="B72" s="196" t="s">
        <v>18</v>
      </c>
      <c r="C72" s="196"/>
      <c r="D72" s="196"/>
      <c r="E72" s="196"/>
      <c r="F72" s="196"/>
      <c r="G72" s="196"/>
      <c r="H72" s="196"/>
      <c r="I72" s="196"/>
      <c r="J72" s="196"/>
      <c r="K72" s="196"/>
      <c r="L72" s="196"/>
      <c r="M72" s="196"/>
      <c r="N72" s="197"/>
      <c r="O72" s="73" t="s">
        <v>28</v>
      </c>
      <c r="P72" s="72" t="s">
        <v>16</v>
      </c>
      <c r="Q72" s="71">
        <v>0</v>
      </c>
      <c r="R72" s="71">
        <v>0</v>
      </c>
      <c r="S72" s="193"/>
      <c r="T72" s="193"/>
      <c r="U72" s="193"/>
      <c r="V72" s="193"/>
      <c r="W72" s="193"/>
      <c r="X72" s="194"/>
      <c r="Y72" s="68">
        <v>4.5999999999999996</v>
      </c>
      <c r="Z72" s="195"/>
      <c r="AA72" s="195"/>
      <c r="AB72" s="195"/>
      <c r="AC72" s="195"/>
      <c r="AD72" s="195"/>
      <c r="AE72" s="195"/>
      <c r="AF72" s="195"/>
      <c r="AG72" s="195"/>
      <c r="AH72" s="195"/>
      <c r="AI72" s="195"/>
      <c r="AJ72" s="195"/>
      <c r="AK72" s="195"/>
      <c r="AL72" s="195"/>
      <c r="AM72" s="195"/>
      <c r="AN72" s="195"/>
      <c r="AO72" s="195"/>
      <c r="AP72" s="195"/>
      <c r="AQ72" s="195"/>
      <c r="AR72" s="195"/>
      <c r="AS72" s="195"/>
      <c r="AT72" s="195"/>
      <c r="AU72" s="195"/>
      <c r="AV72" s="195"/>
      <c r="AW72" s="137">
        <v>149</v>
      </c>
      <c r="AX72" s="142">
        <v>0</v>
      </c>
      <c r="AY72" s="142">
        <v>0</v>
      </c>
    </row>
    <row r="73" spans="1:51" ht="11.25" customHeight="1">
      <c r="A73" s="66"/>
      <c r="B73" s="196" t="s">
        <v>27</v>
      </c>
      <c r="C73" s="196"/>
      <c r="D73" s="196"/>
      <c r="E73" s="196"/>
      <c r="F73" s="196"/>
      <c r="G73" s="196"/>
      <c r="H73" s="196"/>
      <c r="I73" s="196"/>
      <c r="J73" s="196"/>
      <c r="K73" s="196"/>
      <c r="L73" s="196"/>
      <c r="M73" s="196"/>
      <c r="N73" s="197"/>
      <c r="O73" s="73" t="s">
        <v>26</v>
      </c>
      <c r="P73" s="72" t="s">
        <v>3</v>
      </c>
      <c r="Q73" s="71">
        <v>0</v>
      </c>
      <c r="R73" s="71">
        <v>0</v>
      </c>
      <c r="S73" s="193"/>
      <c r="T73" s="193"/>
      <c r="U73" s="193"/>
      <c r="V73" s="193"/>
      <c r="W73" s="193"/>
      <c r="X73" s="194"/>
      <c r="Y73" s="68">
        <v>232.1</v>
      </c>
      <c r="Z73" s="195"/>
      <c r="AA73" s="195"/>
      <c r="AB73" s="195"/>
      <c r="AC73" s="195"/>
      <c r="AD73" s="195"/>
      <c r="AE73" s="195"/>
      <c r="AF73" s="195"/>
      <c r="AG73" s="195"/>
      <c r="AH73" s="195"/>
      <c r="AI73" s="195"/>
      <c r="AJ73" s="195"/>
      <c r="AK73" s="195"/>
      <c r="AL73" s="195"/>
      <c r="AM73" s="195"/>
      <c r="AN73" s="195"/>
      <c r="AO73" s="195"/>
      <c r="AP73" s="195"/>
      <c r="AQ73" s="195"/>
      <c r="AR73" s="195"/>
      <c r="AS73" s="195"/>
      <c r="AT73" s="195"/>
      <c r="AU73" s="195"/>
      <c r="AV73" s="195"/>
      <c r="AW73" s="137">
        <v>149</v>
      </c>
      <c r="AX73" s="142">
        <v>231.6</v>
      </c>
      <c r="AY73" s="142">
        <f>AY75+AY77</f>
        <v>236.70000000000002</v>
      </c>
    </row>
    <row r="74" spans="1:51" ht="32.25" customHeight="1">
      <c r="A74" s="66"/>
      <c r="B74" s="196" t="s">
        <v>25</v>
      </c>
      <c r="C74" s="196"/>
      <c r="D74" s="196"/>
      <c r="E74" s="196"/>
      <c r="F74" s="196"/>
      <c r="G74" s="196"/>
      <c r="H74" s="196"/>
      <c r="I74" s="196"/>
      <c r="J74" s="196"/>
      <c r="K74" s="196"/>
      <c r="L74" s="196"/>
      <c r="M74" s="196"/>
      <c r="N74" s="197"/>
      <c r="O74" s="73" t="s">
        <v>17</v>
      </c>
      <c r="P74" s="72" t="s">
        <v>3</v>
      </c>
      <c r="Q74" s="71">
        <v>0</v>
      </c>
      <c r="R74" s="71">
        <v>0</v>
      </c>
      <c r="S74" s="193"/>
      <c r="T74" s="193"/>
      <c r="U74" s="193"/>
      <c r="V74" s="193"/>
      <c r="W74" s="193"/>
      <c r="X74" s="194"/>
      <c r="Y74" s="68">
        <v>232.1</v>
      </c>
      <c r="Z74" s="195"/>
      <c r="AA74" s="195"/>
      <c r="AB74" s="195"/>
      <c r="AC74" s="195"/>
      <c r="AD74" s="195"/>
      <c r="AE74" s="195"/>
      <c r="AF74" s="195"/>
      <c r="AG74" s="195"/>
      <c r="AH74" s="195"/>
      <c r="AI74" s="195"/>
      <c r="AJ74" s="195"/>
      <c r="AK74" s="195"/>
      <c r="AL74" s="195"/>
      <c r="AM74" s="195"/>
      <c r="AN74" s="195"/>
      <c r="AO74" s="195"/>
      <c r="AP74" s="195"/>
      <c r="AQ74" s="195"/>
      <c r="AR74" s="195"/>
      <c r="AS74" s="195"/>
      <c r="AT74" s="195"/>
      <c r="AU74" s="195"/>
      <c r="AV74" s="195"/>
      <c r="AW74" s="137">
        <v>149</v>
      </c>
      <c r="AX74" s="142">
        <v>231.6</v>
      </c>
      <c r="AY74" s="142">
        <v>236.7</v>
      </c>
    </row>
    <row r="75" spans="1:51" ht="42.75" customHeight="1">
      <c r="A75" s="66"/>
      <c r="B75" s="196" t="s">
        <v>24</v>
      </c>
      <c r="C75" s="196"/>
      <c r="D75" s="196"/>
      <c r="E75" s="196"/>
      <c r="F75" s="196"/>
      <c r="G75" s="196"/>
      <c r="H75" s="196"/>
      <c r="I75" s="196"/>
      <c r="J75" s="196"/>
      <c r="K75" s="196"/>
      <c r="L75" s="196"/>
      <c r="M75" s="196"/>
      <c r="N75" s="197"/>
      <c r="O75" s="73" t="s">
        <v>17</v>
      </c>
      <c r="P75" s="72" t="s">
        <v>23</v>
      </c>
      <c r="Q75" s="71">
        <v>2</v>
      </c>
      <c r="R75" s="71">
        <v>3</v>
      </c>
      <c r="S75" s="193"/>
      <c r="T75" s="193"/>
      <c r="U75" s="193"/>
      <c r="V75" s="193"/>
      <c r="W75" s="193"/>
      <c r="X75" s="194"/>
      <c r="Y75" s="68">
        <v>220.4</v>
      </c>
      <c r="Z75" s="195"/>
      <c r="AA75" s="195"/>
      <c r="AB75" s="195"/>
      <c r="AC75" s="195"/>
      <c r="AD75" s="195"/>
      <c r="AE75" s="195"/>
      <c r="AF75" s="195"/>
      <c r="AG75" s="195"/>
      <c r="AH75" s="195"/>
      <c r="AI75" s="195"/>
      <c r="AJ75" s="195"/>
      <c r="AK75" s="195"/>
      <c r="AL75" s="195"/>
      <c r="AM75" s="195"/>
      <c r="AN75" s="195"/>
      <c r="AO75" s="195"/>
      <c r="AP75" s="195"/>
      <c r="AQ75" s="195"/>
      <c r="AR75" s="195"/>
      <c r="AS75" s="195"/>
      <c r="AT75" s="195"/>
      <c r="AU75" s="195"/>
      <c r="AV75" s="195"/>
      <c r="AW75" s="137">
        <v>149</v>
      </c>
      <c r="AX75" s="142">
        <v>226.6</v>
      </c>
      <c r="AY75" s="142">
        <v>231.3</v>
      </c>
    </row>
    <row r="76" spans="1:51" ht="21.75" customHeight="1">
      <c r="A76" s="66"/>
      <c r="B76" s="196" t="s">
        <v>22</v>
      </c>
      <c r="C76" s="196"/>
      <c r="D76" s="196"/>
      <c r="E76" s="196"/>
      <c r="F76" s="196"/>
      <c r="G76" s="196"/>
      <c r="H76" s="196"/>
      <c r="I76" s="196"/>
      <c r="J76" s="196"/>
      <c r="K76" s="196"/>
      <c r="L76" s="196"/>
      <c r="M76" s="196"/>
      <c r="N76" s="197"/>
      <c r="O76" s="73" t="s">
        <v>17</v>
      </c>
      <c r="P76" s="72" t="s">
        <v>21</v>
      </c>
      <c r="Q76" s="71">
        <v>2</v>
      </c>
      <c r="R76" s="71">
        <v>3</v>
      </c>
      <c r="S76" s="193"/>
      <c r="T76" s="193"/>
      <c r="U76" s="193"/>
      <c r="V76" s="193"/>
      <c r="W76" s="193"/>
      <c r="X76" s="194"/>
      <c r="Y76" s="68">
        <v>220.4</v>
      </c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5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  <c r="AU76" s="195"/>
      <c r="AV76" s="195"/>
      <c r="AW76" s="137">
        <v>149</v>
      </c>
      <c r="AX76" s="142">
        <v>226.6</v>
      </c>
      <c r="AY76" s="142">
        <v>231.3</v>
      </c>
    </row>
    <row r="77" spans="1:51" ht="21.75" customHeight="1">
      <c r="A77" s="66"/>
      <c r="B77" s="196" t="s">
        <v>20</v>
      </c>
      <c r="C77" s="196"/>
      <c r="D77" s="196"/>
      <c r="E77" s="196"/>
      <c r="F77" s="196"/>
      <c r="G77" s="196"/>
      <c r="H77" s="196"/>
      <c r="I77" s="196"/>
      <c r="J77" s="196"/>
      <c r="K77" s="196"/>
      <c r="L77" s="196"/>
      <c r="M77" s="196"/>
      <c r="N77" s="197"/>
      <c r="O77" s="73" t="s">
        <v>17</v>
      </c>
      <c r="P77" s="72" t="s">
        <v>19</v>
      </c>
      <c r="Q77" s="71">
        <v>2</v>
      </c>
      <c r="R77" s="71">
        <v>3</v>
      </c>
      <c r="S77" s="193"/>
      <c r="T77" s="193"/>
      <c r="U77" s="193"/>
      <c r="V77" s="193"/>
      <c r="W77" s="193"/>
      <c r="X77" s="194"/>
      <c r="Y77" s="68">
        <v>11.7</v>
      </c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5"/>
      <c r="AK77" s="195"/>
      <c r="AL77" s="195"/>
      <c r="AM77" s="195"/>
      <c r="AN77" s="195"/>
      <c r="AO77" s="195"/>
      <c r="AP77" s="195"/>
      <c r="AQ77" s="195"/>
      <c r="AR77" s="195"/>
      <c r="AS77" s="195"/>
      <c r="AT77" s="195"/>
      <c r="AU77" s="195"/>
      <c r="AV77" s="195"/>
      <c r="AW77" s="137">
        <v>149</v>
      </c>
      <c r="AX77" s="142">
        <v>5</v>
      </c>
      <c r="AY77" s="142">
        <v>5.4</v>
      </c>
    </row>
    <row r="78" spans="1:51" ht="21.75" customHeight="1" thickBot="1">
      <c r="A78" s="66"/>
      <c r="B78" s="198" t="s">
        <v>18</v>
      </c>
      <c r="C78" s="198"/>
      <c r="D78" s="198"/>
      <c r="E78" s="198"/>
      <c r="F78" s="198"/>
      <c r="G78" s="198"/>
      <c r="H78" s="198"/>
      <c r="I78" s="198"/>
      <c r="J78" s="198"/>
      <c r="K78" s="198"/>
      <c r="L78" s="198"/>
      <c r="M78" s="198"/>
      <c r="N78" s="199"/>
      <c r="O78" s="63" t="s">
        <v>17</v>
      </c>
      <c r="P78" s="62" t="s">
        <v>16</v>
      </c>
      <c r="Q78" s="61">
        <v>2</v>
      </c>
      <c r="R78" s="61">
        <v>3</v>
      </c>
      <c r="S78" s="200"/>
      <c r="T78" s="200"/>
      <c r="U78" s="200"/>
      <c r="V78" s="200"/>
      <c r="W78" s="200"/>
      <c r="X78" s="201"/>
      <c r="Y78" s="58">
        <v>11.7</v>
      </c>
      <c r="Z78" s="202"/>
      <c r="AA78" s="202"/>
      <c r="AB78" s="202"/>
      <c r="AC78" s="202"/>
      <c r="AD78" s="202"/>
      <c r="AE78" s="202"/>
      <c r="AF78" s="202"/>
      <c r="AG78" s="202"/>
      <c r="AH78" s="202"/>
      <c r="AI78" s="202"/>
      <c r="AJ78" s="202"/>
      <c r="AK78" s="202"/>
      <c r="AL78" s="202"/>
      <c r="AM78" s="202"/>
      <c r="AN78" s="202"/>
      <c r="AO78" s="202"/>
      <c r="AP78" s="202"/>
      <c r="AQ78" s="202"/>
      <c r="AR78" s="202"/>
      <c r="AS78" s="202"/>
      <c r="AT78" s="202"/>
      <c r="AU78" s="202"/>
      <c r="AV78" s="202"/>
      <c r="AW78" s="138">
        <v>149</v>
      </c>
      <c r="AX78" s="143">
        <v>5</v>
      </c>
      <c r="AY78" s="143">
        <v>5.4</v>
      </c>
    </row>
    <row r="79" spans="1:51" ht="21.75" customHeight="1" thickBot="1">
      <c r="A79" s="66"/>
      <c r="B79" s="65"/>
      <c r="C79" s="65"/>
      <c r="D79" s="65"/>
      <c r="E79" s="158" t="s">
        <v>94</v>
      </c>
      <c r="F79" s="65"/>
      <c r="G79" s="65"/>
      <c r="H79" s="65"/>
      <c r="I79" s="65"/>
      <c r="J79" s="65"/>
      <c r="K79" s="65"/>
      <c r="L79" s="65"/>
      <c r="M79" s="65"/>
      <c r="N79" s="64"/>
      <c r="O79" s="161">
        <v>8800009990</v>
      </c>
      <c r="P79" s="162">
        <v>999</v>
      </c>
      <c r="Q79" s="163">
        <v>99</v>
      </c>
      <c r="R79" s="61">
        <v>99</v>
      </c>
      <c r="S79" s="60"/>
      <c r="T79" s="60"/>
      <c r="U79" s="60"/>
      <c r="V79" s="60"/>
      <c r="W79" s="60"/>
      <c r="X79" s="59"/>
      <c r="Y79" s="58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/>
      <c r="AQ79" s="57"/>
      <c r="AR79" s="57"/>
      <c r="AS79" s="57"/>
      <c r="AT79" s="57"/>
      <c r="AU79" s="57"/>
      <c r="AV79" s="57"/>
      <c r="AW79" s="138"/>
      <c r="AX79" s="143">
        <v>194.5</v>
      </c>
      <c r="AY79" s="143">
        <v>309.8</v>
      </c>
    </row>
    <row r="80" spans="1:51" ht="409.6" hidden="1" customHeight="1">
      <c r="A80" s="38"/>
      <c r="B80" s="53"/>
      <c r="C80" s="53"/>
      <c r="D80" s="53"/>
      <c r="E80" s="56" t="s">
        <v>10</v>
      </c>
      <c r="F80" s="55"/>
      <c r="G80" s="53" t="s">
        <v>15</v>
      </c>
      <c r="H80" s="53"/>
      <c r="I80" s="54"/>
      <c r="J80" s="53"/>
      <c r="K80" s="53"/>
      <c r="L80" s="52" t="s">
        <v>14</v>
      </c>
      <c r="M80" s="51"/>
      <c r="N80" s="50"/>
      <c r="O80" s="50" t="s">
        <v>13</v>
      </c>
      <c r="P80" s="50" t="s">
        <v>12</v>
      </c>
      <c r="Q80" s="50">
        <v>0</v>
      </c>
      <c r="R80" s="50">
        <v>0</v>
      </c>
      <c r="S80" s="50"/>
      <c r="T80" s="50"/>
      <c r="U80" s="50"/>
      <c r="V80" s="49"/>
      <c r="W80" s="50"/>
      <c r="X80" s="49"/>
      <c r="Y80" s="48">
        <v>10747.5</v>
      </c>
      <c r="Z80" s="47"/>
      <c r="AA80" s="46"/>
      <c r="AB80" s="45"/>
      <c r="AC80" s="44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2"/>
      <c r="AR80" s="42"/>
      <c r="AS80" s="42"/>
      <c r="AT80" s="41"/>
      <c r="AU80" s="40"/>
      <c r="AV80" s="39"/>
      <c r="AW80" s="26">
        <v>149</v>
      </c>
      <c r="AX80" s="144">
        <v>10747.5</v>
      </c>
      <c r="AY80" s="145"/>
    </row>
    <row r="81" spans="1:51" ht="10.5" customHeight="1" thickBot="1">
      <c r="A81" s="6"/>
      <c r="B81" s="35"/>
      <c r="C81" s="35"/>
      <c r="D81" s="35"/>
      <c r="E81" s="37" t="s">
        <v>11</v>
      </c>
      <c r="F81" s="36" t="s">
        <v>10</v>
      </c>
      <c r="G81" s="35"/>
      <c r="H81" s="35"/>
      <c r="I81" s="35"/>
      <c r="J81" s="34"/>
      <c r="K81" s="33"/>
      <c r="L81" s="33"/>
      <c r="M81" s="33"/>
      <c r="N81" s="33"/>
      <c r="O81" s="33"/>
      <c r="P81" s="33"/>
      <c r="Q81" s="33"/>
      <c r="R81" s="32"/>
      <c r="S81" s="33"/>
      <c r="T81" s="32"/>
      <c r="U81" s="32"/>
      <c r="V81" s="31"/>
      <c r="W81" s="30"/>
      <c r="X81" s="29">
        <v>10747.5</v>
      </c>
      <c r="Y81" s="27">
        <v>10747.5</v>
      </c>
      <c r="Z81" s="28">
        <v>0</v>
      </c>
      <c r="AA81" s="27">
        <v>0</v>
      </c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5"/>
      <c r="AN81" s="10"/>
      <c r="AO81" s="10"/>
      <c r="AP81" s="10"/>
      <c r="AQ81" s="10"/>
      <c r="AR81" s="2"/>
      <c r="AS81" s="2"/>
      <c r="AT81" s="2"/>
      <c r="AU81" s="2"/>
      <c r="AV81" s="2"/>
      <c r="AW81" s="2"/>
      <c r="AX81" s="160">
        <f>AX73+AX79+AX38+AX25+AX21+AX15</f>
        <v>9681.6</v>
      </c>
      <c r="AY81" s="159">
        <f>AY73+AY38+AY25+AY15+AY32+AY79+AY21</f>
        <v>8432.4</v>
      </c>
    </row>
    <row r="82" spans="1:51" ht="2.25" hidden="1" customHeight="1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10"/>
      <c r="AO82" s="10"/>
      <c r="AP82" s="10"/>
      <c r="AQ82" s="10"/>
      <c r="AR82" s="2"/>
      <c r="AS82" s="2"/>
      <c r="AT82" s="2"/>
      <c r="AU82" s="2"/>
      <c r="AV82" s="2"/>
      <c r="AW82" s="2"/>
      <c r="AX82" s="140"/>
      <c r="AY82" s="2"/>
    </row>
    <row r="83" spans="1:51" ht="409.6" hidden="1" customHeight="1">
      <c r="A83" s="6" t="s">
        <v>9</v>
      </c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7" t="s">
        <v>8</v>
      </c>
      <c r="S83" s="6"/>
      <c r="T83" s="6"/>
      <c r="U83" s="6"/>
      <c r="V83" s="7"/>
      <c r="W83" s="7"/>
      <c r="X83" s="7"/>
      <c r="Y83" s="24"/>
      <c r="Z83" s="7"/>
      <c r="AA83" s="7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6"/>
      <c r="AO83" s="6" t="s">
        <v>7</v>
      </c>
      <c r="AP83" s="6"/>
      <c r="AQ83" s="6"/>
      <c r="AR83" s="6"/>
      <c r="AS83" s="6"/>
      <c r="AT83" s="6"/>
      <c r="AU83" s="6"/>
      <c r="AV83" s="6"/>
      <c r="AW83" s="6"/>
      <c r="AX83" s="2"/>
      <c r="AY83" s="2"/>
    </row>
    <row r="84" spans="1:51" ht="409.6" hidden="1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3" t="s">
        <v>1</v>
      </c>
      <c r="S84" s="2"/>
      <c r="T84" s="16"/>
      <c r="U84" s="22"/>
      <c r="V84" s="3"/>
      <c r="W84" s="21"/>
      <c r="X84" s="21"/>
      <c r="Y84" s="6"/>
      <c r="Z84" s="21"/>
      <c r="AA84" s="21"/>
      <c r="AB84" s="20"/>
      <c r="AC84" s="20"/>
      <c r="AD84" s="20"/>
      <c r="AE84" s="6"/>
      <c r="AF84" s="20"/>
      <c r="AG84" s="20"/>
      <c r="AH84" s="20"/>
      <c r="AI84" s="20"/>
      <c r="AJ84" s="20"/>
      <c r="AK84" s="20"/>
      <c r="AL84" s="20"/>
      <c r="AM84" s="20"/>
      <c r="AN84" s="16"/>
      <c r="AO84" s="18"/>
      <c r="AP84" s="18"/>
      <c r="AQ84" s="18"/>
      <c r="AR84" s="16"/>
      <c r="AS84" s="16"/>
      <c r="AT84" s="16"/>
      <c r="AU84" s="16"/>
      <c r="AV84" s="16"/>
      <c r="AW84" s="16"/>
      <c r="AX84" s="2"/>
      <c r="AY84" s="2"/>
    </row>
    <row r="85" spans="1:51" ht="409.6" hidden="1" customHeight="1">
      <c r="A85" s="2" t="s">
        <v>3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19" t="s">
        <v>3</v>
      </c>
      <c r="S85" s="2"/>
      <c r="T85" s="2"/>
      <c r="U85" s="2"/>
      <c r="V85" s="19"/>
      <c r="W85" s="19"/>
      <c r="X85" s="19"/>
      <c r="Y85" s="2"/>
      <c r="Z85" s="19"/>
      <c r="AA85" s="19"/>
      <c r="AB85" s="2"/>
      <c r="AC85" s="2"/>
      <c r="AD85" s="2"/>
      <c r="AE85" s="2"/>
      <c r="AF85" s="2"/>
      <c r="AG85" s="2"/>
      <c r="AH85" s="2"/>
      <c r="AI85" s="2"/>
      <c r="AJ85" s="2"/>
      <c r="AK85" s="6" t="s">
        <v>6</v>
      </c>
      <c r="AL85" s="2"/>
      <c r="AM85" s="16"/>
      <c r="AN85" s="16"/>
      <c r="AO85" s="18"/>
      <c r="AP85" s="18"/>
      <c r="AQ85" s="18"/>
      <c r="AR85" s="16"/>
      <c r="AS85" s="16"/>
      <c r="AT85" s="16"/>
      <c r="AU85" s="16"/>
      <c r="AV85" s="16"/>
      <c r="AW85" s="2"/>
      <c r="AX85" s="2"/>
      <c r="AY85" s="2"/>
    </row>
    <row r="86" spans="1:51" ht="409.6" hidden="1" customHeight="1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7" t="s">
        <v>1</v>
      </c>
      <c r="S86" s="15"/>
      <c r="T86" s="16"/>
      <c r="U86" s="15"/>
      <c r="V86" s="3"/>
      <c r="W86" s="3"/>
      <c r="X86" s="3"/>
      <c r="Y86" s="14"/>
      <c r="Z86" s="3"/>
      <c r="AA86" s="3"/>
      <c r="AB86" s="13"/>
      <c r="AC86" s="13"/>
      <c r="AD86" s="13"/>
      <c r="AE86" s="13"/>
      <c r="AF86" s="13"/>
      <c r="AG86" s="13"/>
      <c r="AH86" s="13"/>
      <c r="AI86" s="13"/>
      <c r="AJ86" s="13"/>
      <c r="AK86" s="12"/>
      <c r="AL86" s="12"/>
      <c r="AM86" s="11"/>
      <c r="AN86" s="2"/>
      <c r="AO86" s="6" t="s">
        <v>5</v>
      </c>
      <c r="AP86" s="10"/>
      <c r="AQ86" s="10"/>
      <c r="AR86" s="2"/>
      <c r="AS86" s="2"/>
      <c r="AT86" s="2"/>
      <c r="AU86" s="2"/>
      <c r="AV86" s="2"/>
      <c r="AW86" s="2"/>
      <c r="AX86" s="2"/>
      <c r="AY86" s="2"/>
    </row>
    <row r="87" spans="1:51" ht="409.6" hidden="1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9"/>
      <c r="Z87" s="6"/>
      <c r="AA87" s="6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2"/>
      <c r="AY87" s="2"/>
    </row>
    <row r="88" spans="1:51" ht="409.6" hidden="1" customHeight="1">
      <c r="A88" s="6" t="s">
        <v>4</v>
      </c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8" t="s">
        <v>3</v>
      </c>
      <c r="S88" s="6"/>
      <c r="T88" s="6"/>
      <c r="U88" s="6"/>
      <c r="V88" s="7"/>
      <c r="W88" s="7"/>
      <c r="X88" s="7"/>
      <c r="Y88" s="6"/>
      <c r="Z88" s="7"/>
      <c r="AA88" s="7"/>
      <c r="AB88" s="6"/>
      <c r="AC88" s="6"/>
      <c r="AD88" s="6"/>
      <c r="AE88" s="6"/>
      <c r="AF88" s="6"/>
      <c r="AG88" s="6"/>
      <c r="AH88" s="6"/>
      <c r="AI88" s="6"/>
      <c r="AJ88" s="6"/>
      <c r="AK88" s="6" t="s">
        <v>2</v>
      </c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2"/>
      <c r="AY88" s="2"/>
    </row>
    <row r="89" spans="1:51" ht="15.75" customHeight="1">
      <c r="A89" s="2"/>
      <c r="B89" s="2"/>
      <c r="C89" s="2"/>
      <c r="D89" s="2"/>
      <c r="E89" s="5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4"/>
      <c r="S89" s="2"/>
      <c r="T89" s="2"/>
      <c r="U89" s="2"/>
      <c r="V89" s="3"/>
      <c r="W89" s="3"/>
      <c r="X89" s="3"/>
      <c r="Y89" s="2"/>
      <c r="Z89" s="3"/>
      <c r="AA89" s="3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</row>
    <row r="90" spans="1:51" ht="0.75" customHeight="1">
      <c r="A90" s="2" t="s">
        <v>0</v>
      </c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</row>
  </sheetData>
  <mergeCells count="165">
    <mergeCell ref="B78:N78"/>
    <mergeCell ref="S78:X78"/>
    <mergeCell ref="Z78:AV78"/>
    <mergeCell ref="Z16:AV16"/>
    <mergeCell ref="Z21:AV21"/>
    <mergeCell ref="B72:N72"/>
    <mergeCell ref="S72:X72"/>
    <mergeCell ref="Z72:AV72"/>
    <mergeCell ref="B76:N76"/>
    <mergeCell ref="S76:X76"/>
    <mergeCell ref="Z76:AV76"/>
    <mergeCell ref="B75:N75"/>
    <mergeCell ref="B51:N51"/>
    <mergeCell ref="S51:X51"/>
    <mergeCell ref="Z51:AV51"/>
    <mergeCell ref="B54:N54"/>
    <mergeCell ref="S54:X54"/>
    <mergeCell ref="Z54:AV54"/>
    <mergeCell ref="B53:N53"/>
    <mergeCell ref="S53:X53"/>
    <mergeCell ref="Z53:AV53"/>
    <mergeCell ref="Z52:AV52"/>
    <mergeCell ref="S24:X24"/>
    <mergeCell ref="Z24:AV24"/>
    <mergeCell ref="B28:N28"/>
    <mergeCell ref="S28:X28"/>
    <mergeCell ref="Z28:AV28"/>
    <mergeCell ref="B31:N31"/>
    <mergeCell ref="S31:X31"/>
    <mergeCell ref="Z31:AV31"/>
    <mergeCell ref="Z41:AV41"/>
    <mergeCell ref="B41:N41"/>
    <mergeCell ref="S41:X41"/>
    <mergeCell ref="S75:X75"/>
    <mergeCell ref="Z75:AV75"/>
    <mergeCell ref="B77:N77"/>
    <mergeCell ref="S77:X77"/>
    <mergeCell ref="Z77:AV77"/>
    <mergeCell ref="B69:N69"/>
    <mergeCell ref="S69:X69"/>
    <mergeCell ref="Z69:AV69"/>
    <mergeCell ref="B71:N71"/>
    <mergeCell ref="S71:X71"/>
    <mergeCell ref="B70:N70"/>
    <mergeCell ref="S70:X70"/>
    <mergeCell ref="Z70:AV70"/>
    <mergeCell ref="Z71:AV71"/>
    <mergeCell ref="B61:N61"/>
    <mergeCell ref="S61:X61"/>
    <mergeCell ref="Z61:AV61"/>
    <mergeCell ref="B64:N64"/>
    <mergeCell ref="S64:X64"/>
    <mergeCell ref="Z64:AV64"/>
    <mergeCell ref="B63:N63"/>
    <mergeCell ref="S63:X63"/>
    <mergeCell ref="Z63:AV63"/>
    <mergeCell ref="B62:N62"/>
    <mergeCell ref="S62:X62"/>
    <mergeCell ref="Z62:AV62"/>
    <mergeCell ref="S65:X65"/>
    <mergeCell ref="Z65:AV65"/>
    <mergeCell ref="B67:N67"/>
    <mergeCell ref="S67:X67"/>
    <mergeCell ref="Z67:AV67"/>
    <mergeCell ref="B68:N68"/>
    <mergeCell ref="S68:X68"/>
    <mergeCell ref="B74:N74"/>
    <mergeCell ref="S74:X74"/>
    <mergeCell ref="Z74:AV74"/>
    <mergeCell ref="B73:N73"/>
    <mergeCell ref="S73:X73"/>
    <mergeCell ref="Z73:AV73"/>
    <mergeCell ref="B23:N23"/>
    <mergeCell ref="S23:X23"/>
    <mergeCell ref="Z23:AV23"/>
    <mergeCell ref="B27:N27"/>
    <mergeCell ref="S27:X27"/>
    <mergeCell ref="Z27:AV27"/>
    <mergeCell ref="B30:N30"/>
    <mergeCell ref="B48:N48"/>
    <mergeCell ref="S48:X48"/>
    <mergeCell ref="Z48:AV48"/>
    <mergeCell ref="S30:X30"/>
    <mergeCell ref="Z30:AV30"/>
    <mergeCell ref="B40:N40"/>
    <mergeCell ref="S40:X40"/>
    <mergeCell ref="Z40:AV40"/>
    <mergeCell ref="B43:N43"/>
    <mergeCell ref="S43:X43"/>
    <mergeCell ref="S38:X38"/>
    <mergeCell ref="S42:X42"/>
    <mergeCell ref="Z42:AV42"/>
    <mergeCell ref="B44:N44"/>
    <mergeCell ref="S44:X44"/>
    <mergeCell ref="Z44:AV44"/>
    <mergeCell ref="B46:N46"/>
    <mergeCell ref="B56:N56"/>
    <mergeCell ref="S56:X56"/>
    <mergeCell ref="Z56:AV56"/>
    <mergeCell ref="Z45:AV45"/>
    <mergeCell ref="Z68:AV68"/>
    <mergeCell ref="B66:N66"/>
    <mergeCell ref="S66:X66"/>
    <mergeCell ref="Z66:AV66"/>
    <mergeCell ref="B65:N65"/>
    <mergeCell ref="B55:N55"/>
    <mergeCell ref="S55:X55"/>
    <mergeCell ref="Z55:AV55"/>
    <mergeCell ref="B60:N60"/>
    <mergeCell ref="S60:X60"/>
    <mergeCell ref="S57:X57"/>
    <mergeCell ref="Z57:AV57"/>
    <mergeCell ref="B59:N59"/>
    <mergeCell ref="S59:X59"/>
    <mergeCell ref="Z59:AV59"/>
    <mergeCell ref="Z60:AV60"/>
    <mergeCell ref="B58:N58"/>
    <mergeCell ref="S58:X58"/>
    <mergeCell ref="Z58:AV58"/>
    <mergeCell ref="B57:N57"/>
    <mergeCell ref="B49:N49"/>
    <mergeCell ref="S49:X49"/>
    <mergeCell ref="Z49:AV49"/>
    <mergeCell ref="B52:N52"/>
    <mergeCell ref="S52:X52"/>
    <mergeCell ref="B47:N47"/>
    <mergeCell ref="S47:X47"/>
    <mergeCell ref="Z47:AV47"/>
    <mergeCell ref="B50:N50"/>
    <mergeCell ref="S50:X50"/>
    <mergeCell ref="Z50:AV50"/>
    <mergeCell ref="S46:X46"/>
    <mergeCell ref="Z46:AV46"/>
    <mergeCell ref="Z43:AV43"/>
    <mergeCell ref="B25:N25"/>
    <mergeCell ref="S25:X25"/>
    <mergeCell ref="Z25:AV25"/>
    <mergeCell ref="B22:N22"/>
    <mergeCell ref="S22:X22"/>
    <mergeCell ref="Z22:AV22"/>
    <mergeCell ref="B24:N24"/>
    <mergeCell ref="Z38:AV38"/>
    <mergeCell ref="B39:N39"/>
    <mergeCell ref="S39:X39"/>
    <mergeCell ref="Z39:AV39"/>
    <mergeCell ref="B42:N42"/>
    <mergeCell ref="B45:N45"/>
    <mergeCell ref="S45:X45"/>
    <mergeCell ref="B26:N26"/>
    <mergeCell ref="S26:X26"/>
    <mergeCell ref="Z26:AV26"/>
    <mergeCell ref="B29:N29"/>
    <mergeCell ref="S29:X29"/>
    <mergeCell ref="Z29:AV29"/>
    <mergeCell ref="B38:N38"/>
    <mergeCell ref="AN3:AO3"/>
    <mergeCell ref="AN4:AO4"/>
    <mergeCell ref="AB12:AB13"/>
    <mergeCell ref="Y12:Y13"/>
    <mergeCell ref="O1:X1"/>
    <mergeCell ref="O2:X6"/>
    <mergeCell ref="E8:X9"/>
    <mergeCell ref="B15:N15"/>
    <mergeCell ref="S15:X15"/>
    <mergeCell ref="Z15:AV15"/>
  </mergeCells>
  <pageMargins left="0.78740157480314998" right="0.196850393700787" top="0.606299197579932" bottom="0.39370078740157499" header="0.499999992490753" footer="0.499999992490753"/>
  <pageSetup paperSize="9" scale="89" fitToHeight="0" orientation="portrait" verticalDpi="0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1_1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Ирка</cp:lastModifiedBy>
  <dcterms:created xsi:type="dcterms:W3CDTF">2018-11-15T02:07:20Z</dcterms:created>
  <dcterms:modified xsi:type="dcterms:W3CDTF">2018-12-21T05:25:25Z</dcterms:modified>
</cp:coreProperties>
</file>